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m38439.MYID\Downloads\"/>
    </mc:Choice>
  </mc:AlternateContent>
  <bookViews>
    <workbookView xWindow="930" yWindow="0" windowWidth="24270" windowHeight="12435"/>
  </bookViews>
  <sheets>
    <sheet name="Budget Template" sheetId="1" r:id="rId1"/>
  </sheets>
  <externalReferences>
    <externalReference r:id="rId2"/>
  </externalReferences>
  <definedNames>
    <definedName name="_xlnm.Print_Area" localSheetId="0">'Budget Template'!$A$1:$P$130</definedName>
    <definedName name="Term">[1]Sheet2!$A$1:$A$4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D94" i="1"/>
  <c r="D93" i="1"/>
  <c r="D92" i="1"/>
  <c r="D91" i="1"/>
  <c r="D76" i="1"/>
  <c r="D77" i="1"/>
  <c r="D78" i="1"/>
  <c r="D79" i="1"/>
  <c r="D80" i="1"/>
  <c r="D81" i="1"/>
  <c r="D82" i="1"/>
  <c r="D83" i="1"/>
  <c r="D84" i="1"/>
  <c r="D85" i="1"/>
  <c r="D75" i="1"/>
  <c r="P75" i="1" l="1"/>
  <c r="F40" i="1"/>
  <c r="C6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D72" i="1"/>
  <c r="E72" i="1"/>
  <c r="F72" i="1"/>
  <c r="G72" i="1"/>
  <c r="K72" i="1"/>
  <c r="N72" i="1"/>
  <c r="O72" i="1"/>
  <c r="D55" i="1"/>
  <c r="E55" i="1"/>
  <c r="F55" i="1"/>
  <c r="G55" i="1"/>
  <c r="K55" i="1"/>
  <c r="N55" i="1"/>
  <c r="O55" i="1"/>
  <c r="C122" i="1"/>
  <c r="P90" i="1"/>
  <c r="P111" i="1" s="1"/>
  <c r="C115" i="1" s="1"/>
  <c r="P89" i="1"/>
  <c r="P58" i="1"/>
  <c r="P72" i="1" s="1"/>
  <c r="P48" i="1"/>
  <c r="P49" i="1"/>
  <c r="P50" i="1"/>
  <c r="P51" i="1"/>
  <c r="P52" i="1"/>
  <c r="P53" i="1"/>
  <c r="P54" i="1"/>
  <c r="P59" i="1"/>
  <c r="P60" i="1"/>
  <c r="P61" i="1"/>
  <c r="P62" i="1"/>
  <c r="P64" i="1"/>
  <c r="P65" i="1"/>
  <c r="P66" i="1"/>
  <c r="P67" i="1"/>
  <c r="P68" i="1"/>
  <c r="P69" i="1"/>
  <c r="P70" i="1"/>
  <c r="P63" i="1"/>
  <c r="P71" i="1"/>
  <c r="P76" i="1"/>
  <c r="P47" i="1"/>
  <c r="P55" i="1" s="1"/>
  <c r="P86" i="1" l="1"/>
  <c r="C114" i="1"/>
  <c r="C116" i="1" s="1"/>
  <c r="C124" i="1" s="1"/>
  <c r="C126" i="1" s="1"/>
  <c r="D126" i="1" s="1"/>
  <c r="C128" i="1" l="1"/>
  <c r="D128" i="1" s="1"/>
</calcChain>
</file>

<file path=xl/sharedStrings.xml><?xml version="1.0" encoding="utf-8"?>
<sst xmlns="http://schemas.openxmlformats.org/spreadsheetml/2006/main" count="168" uniqueCount="130">
  <si>
    <t>UGA Study Abroad Budget Template for FY19 Programs - Faculty Led</t>
  </si>
  <si>
    <t>UGA Study Abroad Program Name and Location:</t>
  </si>
  <si>
    <t xml:space="preserve"> </t>
  </si>
  <si>
    <t>Term:</t>
  </si>
  <si>
    <t xml:space="preserve">Travel Begins: </t>
  </si>
  <si>
    <t>Number of Travel Days</t>
  </si>
  <si>
    <r>
      <t xml:space="preserve">Program Participation                                                                    </t>
    </r>
    <r>
      <rPr>
        <b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*All students must be enrolled for academic credit.</t>
    </r>
  </si>
  <si>
    <t>Minimum #</t>
  </si>
  <si>
    <t>Maximum #</t>
  </si>
  <si>
    <t>Budgets will be evaluated on the basis of the minimum number of student.</t>
  </si>
  <si>
    <t>Travel Ends:</t>
  </si>
  <si>
    <t>Total Number of Undergraduate Participants in the Program</t>
  </si>
  <si>
    <t>Program Director:</t>
  </si>
  <si>
    <t>Total Number of Credits Taken by Each Undergrad Student</t>
  </si>
  <si>
    <t>Director's Phone:</t>
  </si>
  <si>
    <t>Total Number of Graduate Participants in the Program</t>
  </si>
  <si>
    <t>Director's E-Mail:</t>
  </si>
  <si>
    <t>Total Number of Credits Taken by Each Grad Student</t>
  </si>
  <si>
    <t>Department Name:</t>
  </si>
  <si>
    <t>Department Number:</t>
  </si>
  <si>
    <t>Destination/Destinations:</t>
  </si>
  <si>
    <t>Business Manager:</t>
  </si>
  <si>
    <r>
      <t>Foreign Currency   (</t>
    </r>
    <r>
      <rPr>
        <sz val="9"/>
        <rFont val="Arial"/>
        <family val="2"/>
      </rPr>
      <t>Example 1 USD = 0.8934 EUR)</t>
    </r>
  </si>
  <si>
    <t>Currency Name</t>
  </si>
  <si>
    <t>Exchange Rate</t>
  </si>
  <si>
    <t>Manager's Phone:</t>
  </si>
  <si>
    <t xml:space="preserve">     Currency #1</t>
  </si>
  <si>
    <t>Manager's E-Mail:</t>
  </si>
  <si>
    <t xml:space="preserve">     Currency #2</t>
  </si>
  <si>
    <t>Course Scheduler:</t>
  </si>
  <si>
    <t>Scheduler's Phone:</t>
  </si>
  <si>
    <t>SABD Course #</t>
  </si>
  <si>
    <t>Scheduler's E-Mail:</t>
  </si>
  <si>
    <t>Tuition/In-Service Chart String and Project ID</t>
  </si>
  <si>
    <t>10500 11100 11800</t>
  </si>
  <si>
    <t>NSABDXXXXYYZZ</t>
  </si>
  <si>
    <t>Dept Sales &amp; Service Chart String and Project ID</t>
  </si>
  <si>
    <t>14100 11100 41507</t>
  </si>
  <si>
    <t>Academic Course(s) Information</t>
  </si>
  <si>
    <t>Course ID &amp; Title</t>
  </si>
  <si>
    <t>Name of Faculty Teaching</t>
  </si>
  <si>
    <t>Credit Hours</t>
  </si>
  <si>
    <t xml:space="preserve">       1 Course ID &amp; Title</t>
  </si>
  <si>
    <t xml:space="preserve">       2 Course ID &amp; Title</t>
  </si>
  <si>
    <t xml:space="preserve">       3 Course ID &amp; Title</t>
  </si>
  <si>
    <t xml:space="preserve">       4 Course ID &amp; Title</t>
  </si>
  <si>
    <t xml:space="preserve">       5 Course ID &amp; Title</t>
  </si>
  <si>
    <t xml:space="preserve">       6 Course ID &amp; Title</t>
  </si>
  <si>
    <t xml:space="preserve">       7 Course ID &amp; Title</t>
  </si>
  <si>
    <t xml:space="preserve">       8 Course ID &amp; Title</t>
  </si>
  <si>
    <t xml:space="preserve">       9 Course ID &amp; Title</t>
  </si>
  <si>
    <t xml:space="preserve">     10 Course ID &amp; Title</t>
  </si>
  <si>
    <t xml:space="preserve">     11 Course ID &amp; Title</t>
  </si>
  <si>
    <t xml:space="preserve">     12 Course ID &amp; Title</t>
  </si>
  <si>
    <t xml:space="preserve">     13 Course ID &amp; Title</t>
  </si>
  <si>
    <t xml:space="preserve">     14 Course ID &amp; Title</t>
  </si>
  <si>
    <t xml:space="preserve">     15 Course ID &amp; Title</t>
  </si>
  <si>
    <t>Total Number of Courses Offered</t>
  </si>
  <si>
    <t>TOTAL</t>
  </si>
  <si>
    <r>
      <t xml:space="preserve">Enter Name    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Ex: Joe Smith</t>
    </r>
  </si>
  <si>
    <r>
      <t xml:space="preserve">Enter Position   </t>
    </r>
    <r>
      <rPr>
        <i/>
        <sz val="9"/>
        <color theme="1"/>
        <rFont val="Calibri"/>
        <family val="2"/>
        <scheme val="minor"/>
      </rPr>
      <t>Ex: Program Director</t>
    </r>
  </si>
  <si>
    <t>Account Code</t>
  </si>
  <si>
    <t>SALARY EXPENSES</t>
  </si>
  <si>
    <t xml:space="preserve">Details of Expense or Vendor </t>
  </si>
  <si>
    <t>UGA payroll Faculty Salary (appt package required)</t>
  </si>
  <si>
    <t>UGA payroll Staff Salary</t>
  </si>
  <si>
    <t>UGA payroll Grad Assistant Salary</t>
  </si>
  <si>
    <t xml:space="preserve">UGA payroll Student Assistant Salary </t>
  </si>
  <si>
    <t>International Teaching Faculty US Citizen (appt package required)</t>
  </si>
  <si>
    <t>International Teaching Faculty Non Resident Alien</t>
  </si>
  <si>
    <t>Guest Speaker US Citizen</t>
  </si>
  <si>
    <t>Guest Speaker Non Resident Alien</t>
  </si>
  <si>
    <t>SALARY EXPENSES TOTALS</t>
  </si>
  <si>
    <t>TRAVEL EXPENSES</t>
  </si>
  <si>
    <t xml:space="preserve">International Travel Meals </t>
  </si>
  <si>
    <t xml:space="preserve">   International Travel Meals Employee</t>
  </si>
  <si>
    <t xml:space="preserve">   International Travel Meals Non-Employee</t>
  </si>
  <si>
    <t xml:space="preserve">   Group Meal - Employee</t>
  </si>
  <si>
    <t xml:space="preserve">   Group Meals - Non-Employee</t>
  </si>
  <si>
    <t>Travel - Mileage</t>
  </si>
  <si>
    <t>International Travel Ground Transportation</t>
  </si>
  <si>
    <t>International Travel Air Travel</t>
  </si>
  <si>
    <t>International Travel Lodging</t>
  </si>
  <si>
    <t>International Travel Miscellaneous</t>
  </si>
  <si>
    <t>International Travel Rental Car</t>
  </si>
  <si>
    <t>International Travel Parking</t>
  </si>
  <si>
    <t>International Travel VISA PAS/Exit Fees</t>
  </si>
  <si>
    <t>Study Abroad Insurance ($1.28/day)</t>
  </si>
  <si>
    <t>TOTAL TRAVEL EXPENSES</t>
  </si>
  <si>
    <t>OTHER INSTRUCTIONAL EXPENSES</t>
  </si>
  <si>
    <t>COUNT</t>
  </si>
  <si>
    <t>RATE in US Dollars</t>
  </si>
  <si>
    <t>RATE in Foreign Currency</t>
  </si>
  <si>
    <t>Expected Exchange Rate</t>
  </si>
  <si>
    <t xml:space="preserve">Classroom Rental </t>
  </si>
  <si>
    <t>Entrance to Educational Venues -Students</t>
  </si>
  <si>
    <t>Entrance to Educational Venues - for Program Faculty and Staff</t>
  </si>
  <si>
    <t>Other Instructional Expenses</t>
  </si>
  <si>
    <t>TOTAL OTHER INSTRUCTIONAL EXPENSES</t>
  </si>
  <si>
    <t>NON-INSTRUCTIONAL EXPENSES</t>
  </si>
  <si>
    <t>RATE</t>
  </si>
  <si>
    <t xml:space="preserve">Promotional Materials </t>
  </si>
  <si>
    <t>Provider Fee</t>
  </si>
  <si>
    <t xml:space="preserve">Student International Phone </t>
  </si>
  <si>
    <t>Student International Airfare</t>
  </si>
  <si>
    <t>Student International Transportation</t>
  </si>
  <si>
    <t>Student International Hotel/Accommodations</t>
  </si>
  <si>
    <t>Student Group Meals</t>
  </si>
  <si>
    <t>Student Entrance Fees- Cultural/Non-Educational</t>
  </si>
  <si>
    <t>Faculty/Staff/Other Entrance Fees - Cultural/Non-Educ</t>
  </si>
  <si>
    <t>Visa/Passport/Exit Fees</t>
  </si>
  <si>
    <t>Study Abroad Insurance ($1.28/day) plus 2 days</t>
  </si>
  <si>
    <t>Processing Fee (from Program Deposit)</t>
  </si>
  <si>
    <t>Other Non-Instructional Expenses</t>
  </si>
  <si>
    <t>TOTAL NON -INSTRUCTIONAL EXPENSES</t>
  </si>
  <si>
    <t>Program Fee Calculation</t>
  </si>
  <si>
    <t xml:space="preserve">  Instructional Expenses</t>
  </si>
  <si>
    <t xml:space="preserve">  Non-Instructional Expenses</t>
  </si>
  <si>
    <t>Total Budgeted Expenses</t>
  </si>
  <si>
    <t>Revenues (excluding Program Fees)</t>
  </si>
  <si>
    <t xml:space="preserve">     Departmental Support</t>
  </si>
  <si>
    <t xml:space="preserve">     Other External support  </t>
  </si>
  <si>
    <t xml:space="preserve">Total Revenues </t>
  </si>
  <si>
    <t>Total Program Fees Needed</t>
  </si>
  <si>
    <t>Estimated Program Fee per Student</t>
  </si>
  <si>
    <t xml:space="preserve">Required Deposit (per student)   </t>
  </si>
  <si>
    <t>Amount to be billed as program fee to students SABD</t>
  </si>
  <si>
    <t>Complete all fields in YELLOW</t>
  </si>
  <si>
    <t>unhide, if more columns are needed</t>
  </si>
  <si>
    <t xml:space="preserve">     OGE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</si>
</sst>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_([$€-2]\ * #,##0.00_);_([$€-2]\ * \(#,##0.00\);_([$€-2]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theme="0" tint="-0.24994659260841701"/>
        <bgColor rgb="FFFFFFC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2" applyFont="1" applyAlignment="1">
      <alignment horizontal="center"/>
    </xf>
    <xf numFmtId="44" fontId="2" fillId="0" borderId="0" xfId="2" applyFont="1"/>
    <xf numFmtId="0" fontId="3" fillId="0" borderId="0" xfId="0" applyFont="1"/>
    <xf numFmtId="44" fontId="3" fillId="0" borderId="0" xfId="2" applyFont="1" applyAlignment="1">
      <alignment horizontal="center"/>
    </xf>
    <xf numFmtId="44" fontId="3" fillId="0" borderId="0" xfId="2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4" fontId="2" fillId="0" borderId="1" xfId="2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44" fontId="2" fillId="2" borderId="1" xfId="2" applyFont="1" applyFill="1" applyBorder="1"/>
    <xf numFmtId="44" fontId="2" fillId="2" borderId="5" xfId="2" applyFont="1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44" fontId="2" fillId="0" borderId="2" xfId="2" applyFont="1" applyBorder="1"/>
    <xf numFmtId="44" fontId="2" fillId="4" borderId="1" xfId="2" applyFont="1" applyFill="1" applyBorder="1"/>
    <xf numFmtId="44" fontId="2" fillId="4" borderId="1" xfId="0" applyNumberFormat="1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44" fontId="3" fillId="0" borderId="8" xfId="2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44" fontId="2" fillId="0" borderId="5" xfId="2" applyFont="1" applyBorder="1"/>
    <xf numFmtId="44" fontId="2" fillId="0" borderId="5" xfId="0" applyNumberFormat="1" applyFont="1" applyBorder="1"/>
    <xf numFmtId="44" fontId="2" fillId="0" borderId="0" xfId="0" applyNumberFormat="1" applyFont="1"/>
    <xf numFmtId="0" fontId="2" fillId="0" borderId="6" xfId="0" applyFont="1" applyBorder="1" applyAlignment="1">
      <alignment horizontal="left"/>
    </xf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4" fontId="5" fillId="0" borderId="2" xfId="0" applyNumberFormat="1" applyFont="1" applyBorder="1"/>
    <xf numFmtId="44" fontId="3" fillId="4" borderId="1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3" fillId="4" borderId="1" xfId="2" applyFont="1" applyFill="1" applyBorder="1"/>
    <xf numFmtId="0" fontId="2" fillId="4" borderId="1" xfId="0" applyFont="1" applyFill="1" applyBorder="1" applyAlignment="1">
      <alignment horizontal="center"/>
    </xf>
    <xf numFmtId="44" fontId="2" fillId="5" borderId="0" xfId="2" applyFont="1" applyFill="1"/>
    <xf numFmtId="44" fontId="3" fillId="0" borderId="1" xfId="2" applyFont="1" applyBorder="1"/>
    <xf numFmtId="0" fontId="3" fillId="4" borderId="1" xfId="0" applyFont="1" applyFill="1" applyBorder="1" applyAlignment="1">
      <alignment horizontal="left"/>
    </xf>
    <xf numFmtId="0" fontId="3" fillId="0" borderId="9" xfId="0" applyFont="1" applyBorder="1" applyAlignment="1">
      <alignment wrapText="1"/>
    </xf>
    <xf numFmtId="44" fontId="2" fillId="0" borderId="10" xfId="2" applyFont="1" applyBorder="1"/>
    <xf numFmtId="44" fontId="2" fillId="0" borderId="11" xfId="2" applyFont="1" applyBorder="1"/>
    <xf numFmtId="0" fontId="2" fillId="0" borderId="12" xfId="0" applyFont="1" applyBorder="1" applyAlignment="1">
      <alignment wrapText="1"/>
    </xf>
    <xf numFmtId="44" fontId="2" fillId="0" borderId="13" xfId="2" applyFont="1" applyBorder="1"/>
    <xf numFmtId="0" fontId="3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44" fontId="3" fillId="0" borderId="16" xfId="2" applyFont="1" applyBorder="1"/>
    <xf numFmtId="44" fontId="2" fillId="0" borderId="17" xfId="2" applyFont="1" applyBorder="1"/>
    <xf numFmtId="0" fontId="3" fillId="4" borderId="1" xfId="2" applyNumberFormat="1" applyFont="1" applyFill="1" applyBorder="1" applyAlignment="1">
      <alignment horizontal="center"/>
    </xf>
    <xf numFmtId="0" fontId="3" fillId="0" borderId="0" xfId="2" applyNumberFormat="1" applyFont="1" applyAlignment="1">
      <alignment horizontal="center"/>
    </xf>
    <xf numFmtId="0" fontId="8" fillId="0" borderId="0" xfId="0" applyFont="1" applyAlignment="1">
      <alignment horizontal="left"/>
    </xf>
    <xf numFmtId="2" fontId="10" fillId="0" borderId="0" xfId="0" quotePrefix="1" applyNumberFormat="1" applyFont="1" applyAlignment="1">
      <alignment horizontal="left"/>
    </xf>
    <xf numFmtId="1" fontId="11" fillId="0" borderId="23" xfId="1" applyNumberFormat="1" applyFont="1" applyBorder="1" applyAlignment="1">
      <alignment horizontal="center"/>
    </xf>
    <xf numFmtId="2" fontId="10" fillId="0" borderId="0" xfId="0" quotePrefix="1" applyNumberFormat="1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4" fontId="9" fillId="6" borderId="12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0" xfId="0" applyFont="1"/>
    <xf numFmtId="164" fontId="9" fillId="0" borderId="0" xfId="0" applyNumberFormat="1" applyFont="1"/>
    <xf numFmtId="0" fontId="9" fillId="0" borderId="26" xfId="0" applyFont="1" applyBorder="1" applyAlignment="1">
      <alignment horizontal="left"/>
    </xf>
    <xf numFmtId="43" fontId="13" fillId="0" borderId="0" xfId="1" applyFont="1" applyAlignment="1">
      <alignment horizontal="left"/>
    </xf>
    <xf numFmtId="0" fontId="9" fillId="0" borderId="28" xfId="0" applyFont="1" applyBorder="1" applyAlignment="1">
      <alignment horizontal="center"/>
    </xf>
    <xf numFmtId="43" fontId="9" fillId="0" borderId="29" xfId="1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9" fillId="6" borderId="23" xfId="0" applyFont="1" applyFill="1" applyBorder="1"/>
    <xf numFmtId="0" fontId="13" fillId="0" borderId="15" xfId="0" applyFont="1" applyBorder="1" applyAlignment="1">
      <alignment horizontal="left"/>
    </xf>
    <xf numFmtId="49" fontId="9" fillId="6" borderId="16" xfId="0" applyNumberFormat="1" applyFont="1" applyFill="1" applyBorder="1" applyAlignment="1">
      <alignment horizontal="center"/>
    </xf>
    <xf numFmtId="49" fontId="9" fillId="6" borderId="25" xfId="0" applyNumberFormat="1" applyFont="1" applyFill="1" applyBorder="1"/>
    <xf numFmtId="0" fontId="9" fillId="0" borderId="3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5" fontId="9" fillId="0" borderId="0" xfId="1" applyNumberFormat="1" applyFont="1" applyAlignment="1">
      <alignment horizontal="right"/>
    </xf>
    <xf numFmtId="0" fontId="9" fillId="0" borderId="31" xfId="0" applyFont="1" applyBorder="1" applyAlignment="1">
      <alignment horizontal="center"/>
    </xf>
    <xf numFmtId="43" fontId="9" fillId="0" borderId="32" xfId="1" applyFont="1" applyBorder="1" applyAlignment="1">
      <alignment horizontal="center"/>
    </xf>
    <xf numFmtId="1" fontId="9" fillId="6" borderId="28" xfId="0" applyNumberFormat="1" applyFont="1" applyFill="1" applyBorder="1" applyAlignment="1">
      <alignment horizontal="center"/>
    </xf>
    <xf numFmtId="1" fontId="9" fillId="6" borderId="29" xfId="0" applyNumberFormat="1" applyFont="1" applyFill="1" applyBorder="1" applyAlignment="1">
      <alignment horizontal="center"/>
    </xf>
    <xf numFmtId="1" fontId="9" fillId="6" borderId="35" xfId="0" applyNumberFormat="1" applyFont="1" applyFill="1" applyBorder="1" applyAlignment="1">
      <alignment horizontal="center"/>
    </xf>
    <xf numFmtId="1" fontId="9" fillId="6" borderId="36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6" borderId="21" xfId="0" applyFont="1" applyFill="1" applyBorder="1" applyAlignment="1">
      <alignment vertical="center"/>
    </xf>
    <xf numFmtId="0" fontId="9" fillId="6" borderId="33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0" borderId="19" xfId="0" applyFont="1" applyBorder="1" applyAlignment="1">
      <alignment horizontal="center" vertical="center"/>
    </xf>
    <xf numFmtId="14" fontId="9" fillId="6" borderId="37" xfId="1" applyNumberFormat="1" applyFont="1" applyFill="1" applyBorder="1" applyAlignment="1">
      <alignment horizontal="center"/>
    </xf>
    <xf numFmtId="1" fontId="10" fillId="3" borderId="38" xfId="1" applyNumberFormat="1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0" fontId="9" fillId="0" borderId="18" xfId="0" applyFont="1" applyBorder="1" applyAlignment="1">
      <alignment horizontal="left" wrapText="1"/>
    </xf>
    <xf numFmtId="0" fontId="3" fillId="4" borderId="3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3" fillId="0" borderId="9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4" fontId="2" fillId="0" borderId="0" xfId="2" applyFont="1" applyFill="1"/>
    <xf numFmtId="0" fontId="2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9" fillId="0" borderId="27" xfId="0" applyFont="1" applyBorder="1" applyAlignment="1">
      <alignment horizontal="left" wrapText="1"/>
    </xf>
    <xf numFmtId="44" fontId="7" fillId="0" borderId="0" xfId="2" applyFont="1"/>
    <xf numFmtId="0" fontId="9" fillId="0" borderId="9" xfId="0" applyFont="1" applyBorder="1" applyAlignment="1">
      <alignment wrapText="1"/>
    </xf>
    <xf numFmtId="0" fontId="9" fillId="0" borderId="14" xfId="0" applyFont="1" applyBorder="1" applyAlignment="1"/>
    <xf numFmtId="0" fontId="9" fillId="0" borderId="9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44" fontId="2" fillId="6" borderId="1" xfId="2" applyFont="1" applyFill="1" applyBorder="1"/>
    <xf numFmtId="44" fontId="2" fillId="6" borderId="5" xfId="2" applyFont="1" applyFill="1" applyBorder="1"/>
    <xf numFmtId="0" fontId="2" fillId="6" borderId="1" xfId="0" applyFont="1" applyFill="1" applyBorder="1"/>
    <xf numFmtId="0" fontId="2" fillId="6" borderId="5" xfId="0" applyFont="1" applyFill="1" applyBorder="1"/>
    <xf numFmtId="0" fontId="2" fillId="6" borderId="2" xfId="0" applyFont="1" applyFill="1" applyBorder="1"/>
    <xf numFmtId="44" fontId="2" fillId="6" borderId="2" xfId="2" applyFont="1" applyFill="1" applyBorder="1"/>
    <xf numFmtId="2" fontId="2" fillId="6" borderId="2" xfId="2" applyNumberFormat="1" applyFont="1" applyFill="1" applyBorder="1"/>
    <xf numFmtId="166" fontId="2" fillId="7" borderId="0" xfId="2" applyNumberFormat="1" applyFont="1" applyFill="1"/>
    <xf numFmtId="0" fontId="2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164" fontId="9" fillId="6" borderId="12" xfId="0" applyNumberFormat="1" applyFont="1" applyFill="1" applyBorder="1" applyAlignment="1">
      <alignment horizontal="center"/>
    </xf>
    <xf numFmtId="164" fontId="9" fillId="6" borderId="23" xfId="0" applyNumberFormat="1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14" fillId="6" borderId="12" xfId="3" applyFont="1" applyFill="1" applyBorder="1" applyAlignment="1">
      <alignment horizontal="center"/>
    </xf>
    <xf numFmtId="0" fontId="14" fillId="6" borderId="23" xfId="3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2" fontId="11" fillId="0" borderId="14" xfId="0" quotePrefix="1" applyNumberFormat="1" applyFont="1" applyBorder="1" applyAlignment="1">
      <alignment horizontal="center" vertical="center" wrapText="1"/>
    </xf>
    <xf numFmtId="2" fontId="11" fillId="0" borderId="0" xfId="0" quotePrefix="1" applyNumberFormat="1" applyFont="1" applyAlignment="1">
      <alignment horizontal="center" vertical="center" wrapText="1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utlookuga-my.sharepoint.com/personal/lknapp7_uga_edu/Documents/Documents/STUDY%20ABROAD%20-%20FLSA%20Programs/Budget%20Template%20FY17/Budget%20Template%20-%20FY17%20-%20revised%2007.27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Form tab"/>
      <sheetName val="Program Detail tab"/>
      <sheetName val="Sheet2"/>
      <sheetName val="Sheet1"/>
      <sheetName val="Sheet4"/>
    </sheetNames>
    <sheetDataSet>
      <sheetData sheetId="0"/>
      <sheetData sheetId="1"/>
      <sheetData sheetId="2"/>
      <sheetData sheetId="3">
        <row r="1">
          <cell r="A1" t="str">
            <v>Fall 2016</v>
          </cell>
        </row>
        <row r="2">
          <cell r="A2" t="str">
            <v>Spring 2017</v>
          </cell>
        </row>
        <row r="3">
          <cell r="A3" t="str">
            <v>Maymester 2017</v>
          </cell>
        </row>
        <row r="4">
          <cell r="A4" t="str">
            <v>Summer 2017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abSelected="1" zoomScale="98" zoomScaleNormal="98" workbookViewId="0">
      <selection activeCell="B119" sqref="B119"/>
    </sheetView>
  </sheetViews>
  <sheetFormatPr defaultRowHeight="12" x14ac:dyDescent="0.2"/>
  <cols>
    <col min="1" max="1" width="29.42578125" style="8" customWidth="1"/>
    <col min="2" max="2" width="47.85546875" style="2" customWidth="1"/>
    <col min="3" max="3" width="34" style="1" bestFit="1" customWidth="1"/>
    <col min="4" max="4" width="20.7109375" style="4" bestFit="1" customWidth="1"/>
    <col min="5" max="5" width="20.5703125" style="4" customWidth="1"/>
    <col min="6" max="6" width="24.85546875" style="4" customWidth="1"/>
    <col min="7" max="11" width="18.7109375" style="4" customWidth="1"/>
    <col min="12" max="15" width="18.7109375" style="4" hidden="1" customWidth="1"/>
    <col min="16" max="17" width="18.7109375" style="1" customWidth="1"/>
    <col min="18" max="16384" width="9.140625" style="1"/>
  </cols>
  <sheetData>
    <row r="1" spans="1:16" ht="27.75" x14ac:dyDescent="0.4">
      <c r="A1" s="57" t="s">
        <v>0</v>
      </c>
      <c r="F1" s="4" t="s">
        <v>127</v>
      </c>
    </row>
    <row r="2" spans="1:16" ht="12.75" thickBot="1" x14ac:dyDescent="0.25"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24.75" thickBot="1" x14ac:dyDescent="0.25">
      <c r="A3" s="118" t="s">
        <v>1</v>
      </c>
      <c r="B3" s="135" t="s">
        <v>2</v>
      </c>
      <c r="C3" s="136"/>
      <c r="D3" s="137"/>
      <c r="E3" s="137"/>
      <c r="F3" s="138"/>
      <c r="G3" s="115"/>
      <c r="H3" s="115"/>
      <c r="I3" s="115"/>
      <c r="J3" s="113"/>
      <c r="K3" s="113"/>
      <c r="L3" s="113"/>
      <c r="M3" s="113"/>
      <c r="N3" s="113"/>
      <c r="O3" s="114"/>
      <c r="P3" s="114"/>
    </row>
    <row r="4" spans="1:16" ht="34.5" customHeight="1" thickBot="1" x14ac:dyDescent="0.25">
      <c r="A4" s="119" t="s">
        <v>3</v>
      </c>
      <c r="B4" s="139"/>
      <c r="C4" s="140"/>
      <c r="D4" s="61"/>
      <c r="E4" s="61"/>
      <c r="F4" s="61"/>
      <c r="G4" s="61"/>
      <c r="H4" s="61"/>
      <c r="I4" s="61"/>
      <c r="O4" s="1"/>
    </row>
    <row r="5" spans="1:16" ht="45" thickBot="1" x14ac:dyDescent="0.25">
      <c r="A5" s="119" t="s">
        <v>4</v>
      </c>
      <c r="B5" s="63"/>
      <c r="C5" s="59" t="s">
        <v>5</v>
      </c>
      <c r="D5" s="58"/>
      <c r="E5" s="104" t="s">
        <v>6</v>
      </c>
      <c r="F5" s="82" t="s">
        <v>7</v>
      </c>
      <c r="G5" s="83" t="s">
        <v>8</v>
      </c>
      <c r="H5" s="159" t="s">
        <v>9</v>
      </c>
      <c r="I5" s="160"/>
      <c r="O5" s="1"/>
    </row>
    <row r="6" spans="1:16" ht="48.75" thickBot="1" x14ac:dyDescent="0.25">
      <c r="A6" s="119" t="s">
        <v>10</v>
      </c>
      <c r="B6" s="101"/>
      <c r="C6" s="102">
        <f>+B6-B5+1</f>
        <v>1</v>
      </c>
      <c r="D6" s="58"/>
      <c r="E6" s="108" t="s">
        <v>11</v>
      </c>
      <c r="F6" s="84">
        <v>0</v>
      </c>
      <c r="G6" s="85"/>
      <c r="H6" s="159"/>
      <c r="I6" s="160"/>
      <c r="O6" s="1"/>
    </row>
    <row r="7" spans="1:16" ht="36.75" thickBot="1" x14ac:dyDescent="0.25">
      <c r="A7" s="80" t="s">
        <v>12</v>
      </c>
      <c r="B7" s="141"/>
      <c r="C7" s="142"/>
      <c r="D7" s="67"/>
      <c r="E7" s="109" t="s">
        <v>13</v>
      </c>
      <c r="F7" s="86">
        <v>0</v>
      </c>
      <c r="G7" s="87"/>
      <c r="H7" s="159"/>
      <c r="I7" s="160"/>
      <c r="O7" s="1"/>
    </row>
    <row r="8" spans="1:16" ht="36" x14ac:dyDescent="0.2">
      <c r="A8" s="66" t="s">
        <v>14</v>
      </c>
      <c r="B8" s="143"/>
      <c r="C8" s="144"/>
      <c r="D8" s="68"/>
      <c r="E8" s="110" t="s">
        <v>15</v>
      </c>
      <c r="F8" s="84">
        <v>0</v>
      </c>
      <c r="G8" s="85"/>
      <c r="H8" s="159"/>
      <c r="I8" s="160"/>
      <c r="O8" s="1"/>
    </row>
    <row r="9" spans="1:16" ht="24" customHeight="1" thickBot="1" x14ac:dyDescent="0.25">
      <c r="A9" s="66" t="s">
        <v>16</v>
      </c>
      <c r="B9" s="147"/>
      <c r="C9" s="148"/>
      <c r="D9" s="67"/>
      <c r="E9" s="109" t="s">
        <v>17</v>
      </c>
      <c r="F9" s="86">
        <v>0</v>
      </c>
      <c r="G9" s="87"/>
      <c r="H9" s="159"/>
      <c r="I9" s="160"/>
      <c r="O9" s="1"/>
    </row>
    <row r="10" spans="1:16" ht="24" customHeight="1" x14ac:dyDescent="0.2">
      <c r="A10" s="66" t="s">
        <v>18</v>
      </c>
      <c r="B10" s="149" t="s">
        <v>2</v>
      </c>
      <c r="C10" s="150"/>
      <c r="D10" s="67"/>
      <c r="E10" s="67"/>
      <c r="F10" s="67"/>
      <c r="G10" s="67"/>
      <c r="H10" s="67"/>
      <c r="I10" s="67"/>
      <c r="O10" s="1"/>
    </row>
    <row r="11" spans="1:16" ht="24" customHeight="1" x14ac:dyDescent="0.2">
      <c r="A11" s="66" t="s">
        <v>19</v>
      </c>
      <c r="B11" s="149" t="s">
        <v>2</v>
      </c>
      <c r="C11" s="150"/>
      <c r="D11" s="67"/>
      <c r="E11" s="67"/>
      <c r="F11" s="67"/>
      <c r="G11" s="67"/>
      <c r="H11" s="67"/>
      <c r="I11" s="67"/>
      <c r="O11" s="1"/>
    </row>
    <row r="12" spans="1:16" ht="24" customHeight="1" thickBot="1" x14ac:dyDescent="0.25">
      <c r="A12" s="66" t="s">
        <v>20</v>
      </c>
      <c r="B12" s="149"/>
      <c r="C12" s="150"/>
      <c r="D12" s="67"/>
      <c r="E12" s="67"/>
      <c r="F12" s="67"/>
      <c r="G12" s="64"/>
      <c r="H12" s="64"/>
      <c r="I12" s="70"/>
      <c r="O12" s="1"/>
    </row>
    <row r="13" spans="1:16" ht="24" customHeight="1" x14ac:dyDescent="0.2">
      <c r="A13" s="66" t="s">
        <v>21</v>
      </c>
      <c r="B13" s="149"/>
      <c r="C13" s="150"/>
      <c r="D13" s="67"/>
      <c r="E13" s="116" t="s">
        <v>22</v>
      </c>
      <c r="F13" s="71" t="s">
        <v>23</v>
      </c>
      <c r="G13" s="72" t="s">
        <v>24</v>
      </c>
      <c r="O13" s="1"/>
    </row>
    <row r="14" spans="1:16" ht="24" customHeight="1" x14ac:dyDescent="0.2">
      <c r="A14" s="66" t="s">
        <v>25</v>
      </c>
      <c r="B14" s="143"/>
      <c r="C14" s="144"/>
      <c r="D14" s="68"/>
      <c r="E14" s="73" t="s">
        <v>26</v>
      </c>
      <c r="F14" s="74"/>
      <c r="G14" s="75"/>
      <c r="O14" s="1"/>
    </row>
    <row r="15" spans="1:16" ht="24" customHeight="1" thickBot="1" x14ac:dyDescent="0.25">
      <c r="A15" s="66" t="s">
        <v>27</v>
      </c>
      <c r="B15" s="147"/>
      <c r="C15" s="148"/>
      <c r="D15" s="67"/>
      <c r="E15" s="76" t="s">
        <v>28</v>
      </c>
      <c r="F15" s="77"/>
      <c r="G15" s="78"/>
      <c r="O15" s="1"/>
    </row>
    <row r="16" spans="1:16" ht="24" customHeight="1" thickBot="1" x14ac:dyDescent="0.25">
      <c r="A16" s="66" t="s">
        <v>29</v>
      </c>
      <c r="B16" s="149"/>
      <c r="C16" s="150"/>
      <c r="D16" s="67"/>
      <c r="E16" s="64"/>
      <c r="F16" s="64"/>
      <c r="G16" s="70"/>
      <c r="O16" s="1"/>
    </row>
    <row r="17" spans="1:15" ht="24" customHeight="1" thickBot="1" x14ac:dyDescent="0.25">
      <c r="A17" s="66" t="s">
        <v>30</v>
      </c>
      <c r="B17" s="143"/>
      <c r="C17" s="144"/>
      <c r="D17" s="67"/>
      <c r="E17" s="79" t="s">
        <v>31</v>
      </c>
      <c r="F17" s="152" t="s">
        <v>2</v>
      </c>
      <c r="G17" s="153"/>
      <c r="O17" s="1"/>
    </row>
    <row r="18" spans="1:15" ht="24" customHeight="1" thickBot="1" x14ac:dyDescent="0.25">
      <c r="A18" s="69" t="s">
        <v>32</v>
      </c>
      <c r="B18" s="145"/>
      <c r="C18" s="146"/>
      <c r="D18" s="67"/>
      <c r="E18" s="67"/>
      <c r="F18" s="67"/>
      <c r="G18" s="67"/>
      <c r="H18" s="67"/>
      <c r="I18" s="67"/>
      <c r="O18" s="1"/>
    </row>
    <row r="19" spans="1:15" ht="24" customHeight="1" thickBot="1" x14ac:dyDescent="0.25">
      <c r="A19" s="64"/>
      <c r="B19" s="103"/>
      <c r="C19" s="65"/>
      <c r="D19" s="67"/>
      <c r="E19" s="67"/>
      <c r="F19" s="67"/>
      <c r="G19" s="67"/>
      <c r="H19" s="67"/>
      <c r="I19" s="67"/>
      <c r="O19" s="1"/>
    </row>
    <row r="20" spans="1:15" ht="24" x14ac:dyDescent="0.2">
      <c r="A20" s="120" t="s">
        <v>33</v>
      </c>
      <c r="B20" s="154" t="s">
        <v>34</v>
      </c>
      <c r="C20" s="155"/>
      <c r="D20" s="161" t="s">
        <v>35</v>
      </c>
      <c r="E20" s="162"/>
      <c r="F20" s="67"/>
      <c r="G20" s="67"/>
      <c r="H20" s="67"/>
      <c r="I20" s="67"/>
      <c r="O20" s="1"/>
    </row>
    <row r="21" spans="1:15" ht="24.75" thickBot="1" x14ac:dyDescent="0.25">
      <c r="A21" s="121" t="s">
        <v>36</v>
      </c>
      <c r="B21" s="156" t="s">
        <v>37</v>
      </c>
      <c r="C21" s="157"/>
      <c r="D21" s="163" t="s">
        <v>35</v>
      </c>
      <c r="E21" s="164"/>
      <c r="F21" s="67"/>
      <c r="G21" s="67"/>
      <c r="H21" s="67"/>
      <c r="I21" s="67"/>
      <c r="O21" s="1"/>
    </row>
    <row r="22" spans="1:15" x14ac:dyDescent="0.2">
      <c r="A22" s="122"/>
      <c r="D22" s="62"/>
      <c r="E22" s="62"/>
      <c r="F22" s="62"/>
      <c r="G22" s="62"/>
      <c r="H22" s="62"/>
      <c r="I22" s="62"/>
      <c r="O22" s="1"/>
    </row>
    <row r="23" spans="1:15" ht="12.75" thickBot="1" x14ac:dyDescent="0.25">
      <c r="A23" s="123"/>
      <c r="B23" s="64"/>
      <c r="C23" s="70"/>
      <c r="D23" s="62"/>
      <c r="E23" s="62"/>
      <c r="N23" s="1"/>
      <c r="O23" s="1"/>
    </row>
    <row r="24" spans="1:15" ht="12.75" thickBot="1" x14ac:dyDescent="0.25">
      <c r="A24" s="120" t="s">
        <v>38</v>
      </c>
      <c r="B24" s="92" t="s">
        <v>39</v>
      </c>
      <c r="C24" s="93"/>
      <c r="D24" s="165" t="s">
        <v>40</v>
      </c>
      <c r="E24" s="166"/>
      <c r="F24" s="88" t="s">
        <v>41</v>
      </c>
      <c r="G24" s="65"/>
      <c r="H24" s="65"/>
      <c r="I24" s="65"/>
      <c r="N24" s="1"/>
      <c r="O24" s="1"/>
    </row>
    <row r="25" spans="1:15" x14ac:dyDescent="0.2">
      <c r="A25" s="110" t="s">
        <v>42</v>
      </c>
      <c r="B25" s="94"/>
      <c r="C25" s="95"/>
      <c r="D25" s="167"/>
      <c r="E25" s="167"/>
      <c r="F25" s="89"/>
      <c r="G25" s="65"/>
      <c r="H25" s="65"/>
      <c r="I25" s="65"/>
      <c r="N25" s="1"/>
      <c r="O25" s="1"/>
    </row>
    <row r="26" spans="1:15" x14ac:dyDescent="0.2">
      <c r="A26" s="110" t="s">
        <v>43</v>
      </c>
      <c r="B26" s="96"/>
      <c r="C26" s="97"/>
      <c r="D26" s="151"/>
      <c r="E26" s="151"/>
      <c r="F26" s="90"/>
      <c r="G26" s="65"/>
      <c r="H26" s="65"/>
      <c r="I26" s="65"/>
      <c r="N26" s="1"/>
      <c r="O26" s="1"/>
    </row>
    <row r="27" spans="1:15" x14ac:dyDescent="0.2">
      <c r="A27" s="110" t="s">
        <v>44</v>
      </c>
      <c r="B27" s="96"/>
      <c r="C27" s="97"/>
      <c r="D27" s="151"/>
      <c r="E27" s="151"/>
      <c r="F27" s="90"/>
      <c r="G27" s="65"/>
      <c r="H27" s="65"/>
      <c r="I27" s="65"/>
      <c r="N27" s="1"/>
      <c r="O27" s="1"/>
    </row>
    <row r="28" spans="1:15" x14ac:dyDescent="0.2">
      <c r="A28" s="110" t="s">
        <v>45</v>
      </c>
      <c r="B28" s="96"/>
      <c r="C28" s="97"/>
      <c r="D28" s="151"/>
      <c r="E28" s="151"/>
      <c r="F28" s="90"/>
      <c r="G28" s="65"/>
      <c r="H28" s="65"/>
      <c r="I28" s="65"/>
      <c r="N28" s="1"/>
      <c r="O28" s="1"/>
    </row>
    <row r="29" spans="1:15" x14ac:dyDescent="0.2">
      <c r="A29" s="110" t="s">
        <v>46</v>
      </c>
      <c r="B29" s="96"/>
      <c r="C29" s="97"/>
      <c r="D29" s="151"/>
      <c r="E29" s="151"/>
      <c r="F29" s="90"/>
      <c r="G29" s="65"/>
      <c r="H29" s="65"/>
      <c r="I29" s="65"/>
      <c r="N29" s="1"/>
      <c r="O29" s="1"/>
    </row>
    <row r="30" spans="1:15" x14ac:dyDescent="0.2">
      <c r="A30" s="110" t="s">
        <v>47</v>
      </c>
      <c r="B30" s="96"/>
      <c r="C30" s="97"/>
      <c r="D30" s="151"/>
      <c r="E30" s="151"/>
      <c r="F30" s="90"/>
      <c r="G30" s="65"/>
      <c r="H30" s="65"/>
      <c r="I30" s="65"/>
      <c r="N30" s="1"/>
      <c r="O30" s="1"/>
    </row>
    <row r="31" spans="1:15" x14ac:dyDescent="0.2">
      <c r="A31" s="110" t="s">
        <v>48</v>
      </c>
      <c r="B31" s="96"/>
      <c r="C31" s="97"/>
      <c r="D31" s="151"/>
      <c r="E31" s="151"/>
      <c r="F31" s="90"/>
      <c r="G31" s="65"/>
      <c r="H31" s="65"/>
      <c r="I31" s="65"/>
      <c r="N31" s="1"/>
      <c r="O31" s="1"/>
    </row>
    <row r="32" spans="1:15" x14ac:dyDescent="0.2">
      <c r="A32" s="110" t="s">
        <v>49</v>
      </c>
      <c r="B32" s="96"/>
      <c r="C32" s="97"/>
      <c r="D32" s="151"/>
      <c r="E32" s="151"/>
      <c r="F32" s="90"/>
      <c r="G32" s="65"/>
      <c r="H32" s="65"/>
      <c r="I32" s="65"/>
      <c r="N32" s="1"/>
      <c r="O32" s="1"/>
    </row>
    <row r="33" spans="1:16" x14ac:dyDescent="0.2">
      <c r="A33" s="110" t="s">
        <v>50</v>
      </c>
      <c r="B33" s="96" t="s">
        <v>2</v>
      </c>
      <c r="C33" s="97"/>
      <c r="D33" s="151"/>
      <c r="E33" s="151"/>
      <c r="F33" s="90"/>
      <c r="G33" s="65"/>
      <c r="H33" s="65"/>
      <c r="I33" s="65"/>
      <c r="N33" s="1"/>
      <c r="O33" s="1"/>
    </row>
    <row r="34" spans="1:16" x14ac:dyDescent="0.2">
      <c r="A34" s="110" t="s">
        <v>51</v>
      </c>
      <c r="B34" s="96"/>
      <c r="C34" s="97"/>
      <c r="D34" s="151"/>
      <c r="E34" s="151"/>
      <c r="F34" s="90"/>
      <c r="G34" s="65"/>
      <c r="H34" s="65"/>
      <c r="I34" s="65"/>
      <c r="N34" s="1"/>
      <c r="O34" s="1"/>
    </row>
    <row r="35" spans="1:16" x14ac:dyDescent="0.2">
      <c r="A35" s="110" t="s">
        <v>52</v>
      </c>
      <c r="B35" s="96"/>
      <c r="C35" s="97"/>
      <c r="D35" s="151"/>
      <c r="E35" s="151"/>
      <c r="F35" s="90"/>
      <c r="G35" s="65"/>
      <c r="H35" s="65"/>
      <c r="I35" s="65"/>
      <c r="N35" s="1"/>
      <c r="O35" s="1"/>
    </row>
    <row r="36" spans="1:16" x14ac:dyDescent="0.2">
      <c r="A36" s="110" t="s">
        <v>53</v>
      </c>
      <c r="B36" s="96"/>
      <c r="C36" s="97"/>
      <c r="D36" s="151"/>
      <c r="E36" s="151"/>
      <c r="F36" s="90"/>
      <c r="G36" s="65"/>
      <c r="H36" s="65"/>
      <c r="I36" s="65"/>
      <c r="N36" s="1"/>
      <c r="O36" s="1"/>
    </row>
    <row r="37" spans="1:16" x14ac:dyDescent="0.2">
      <c r="A37" s="110" t="s">
        <v>54</v>
      </c>
      <c r="B37" s="96"/>
      <c r="C37" s="97"/>
      <c r="D37" s="151"/>
      <c r="E37" s="151"/>
      <c r="F37" s="90"/>
      <c r="G37" s="65"/>
      <c r="H37" s="65"/>
      <c r="I37" s="65"/>
      <c r="N37" s="1"/>
      <c r="O37" s="1"/>
    </row>
    <row r="38" spans="1:16" x14ac:dyDescent="0.2">
      <c r="A38" s="110" t="s">
        <v>55</v>
      </c>
      <c r="B38" s="96"/>
      <c r="C38" s="97"/>
      <c r="D38" s="151"/>
      <c r="E38" s="151"/>
      <c r="F38" s="90"/>
      <c r="G38" s="65"/>
      <c r="H38" s="65"/>
      <c r="I38" s="65"/>
      <c r="N38" s="1"/>
      <c r="O38" s="1"/>
    </row>
    <row r="39" spans="1:16" ht="12.75" thickBot="1" x14ac:dyDescent="0.25">
      <c r="A39" s="110" t="s">
        <v>56</v>
      </c>
      <c r="B39" s="98"/>
      <c r="C39" s="99"/>
      <c r="D39" s="158"/>
      <c r="E39" s="158"/>
      <c r="F39" s="91"/>
      <c r="G39" s="65"/>
      <c r="H39" s="65"/>
      <c r="I39" s="65"/>
      <c r="N39" s="1"/>
      <c r="O39" s="1"/>
    </row>
    <row r="40" spans="1:16" ht="15.75" customHeight="1" thickBot="1" x14ac:dyDescent="0.25">
      <c r="A40" s="104" t="s">
        <v>57</v>
      </c>
      <c r="B40" s="100"/>
      <c r="C40" s="100"/>
      <c r="D40" s="100"/>
      <c r="E40" s="100"/>
      <c r="F40" s="88">
        <f>SUM(F25:F39)</f>
        <v>0</v>
      </c>
      <c r="G40" s="65"/>
      <c r="H40" s="65"/>
      <c r="I40" s="65"/>
      <c r="N40" s="1"/>
      <c r="O40" s="1"/>
    </row>
    <row r="41" spans="1:16" x14ac:dyDescent="0.2">
      <c r="A41" s="123"/>
      <c r="B41" s="81"/>
      <c r="C41" s="64"/>
      <c r="D41" s="60"/>
      <c r="E41" s="60"/>
      <c r="F41" s="62" t="s">
        <v>2</v>
      </c>
      <c r="G41" s="62"/>
      <c r="H41" s="62"/>
      <c r="I41" s="62"/>
      <c r="K41" s="117" t="s">
        <v>128</v>
      </c>
      <c r="O41" s="1"/>
    </row>
    <row r="42" spans="1:16" x14ac:dyDescent="0.2">
      <c r="A42" s="122"/>
    </row>
    <row r="43" spans="1:16" x14ac:dyDescent="0.2">
      <c r="B43" s="2" t="s">
        <v>2</v>
      </c>
      <c r="D43" s="55">
        <v>1</v>
      </c>
      <c r="E43" s="55">
        <v>2</v>
      </c>
      <c r="F43" s="55">
        <v>3</v>
      </c>
      <c r="G43" s="55">
        <v>4</v>
      </c>
      <c r="H43" s="55">
        <v>5</v>
      </c>
      <c r="I43" s="55">
        <v>6</v>
      </c>
      <c r="J43" s="55">
        <v>7</v>
      </c>
      <c r="K43" s="55">
        <v>8</v>
      </c>
      <c r="L43" s="55">
        <v>6</v>
      </c>
      <c r="M43" s="55">
        <v>7</v>
      </c>
      <c r="N43" s="55">
        <v>8</v>
      </c>
      <c r="O43" s="55">
        <v>9</v>
      </c>
      <c r="P43" s="3" t="s">
        <v>58</v>
      </c>
    </row>
    <row r="44" spans="1:16" x14ac:dyDescent="0.2">
      <c r="A44" s="1"/>
      <c r="B44" s="19" t="s">
        <v>2</v>
      </c>
      <c r="C44" s="10" t="s">
        <v>59</v>
      </c>
      <c r="D44" s="124"/>
      <c r="E44" s="124" t="s">
        <v>2</v>
      </c>
      <c r="F44" s="124"/>
      <c r="G44" s="124"/>
      <c r="H44" s="124"/>
      <c r="I44" s="124"/>
      <c r="J44" s="124"/>
      <c r="K44" s="124"/>
      <c r="L44" s="17"/>
      <c r="M44" s="17"/>
      <c r="N44" s="17"/>
      <c r="O44" s="17"/>
    </row>
    <row r="45" spans="1:16" x14ac:dyDescent="0.2">
      <c r="A45" s="20"/>
      <c r="B45" s="19"/>
      <c r="C45" s="10" t="s">
        <v>60</v>
      </c>
      <c r="D45" s="125"/>
      <c r="E45" s="125" t="s">
        <v>2</v>
      </c>
      <c r="F45" s="125"/>
      <c r="G45" s="125"/>
      <c r="H45" s="125"/>
      <c r="I45" s="125"/>
      <c r="J45" s="125"/>
      <c r="K45" s="125"/>
      <c r="L45" s="18"/>
      <c r="M45" s="18"/>
      <c r="N45" s="18"/>
      <c r="O45" s="18"/>
    </row>
    <row r="46" spans="1:16" x14ac:dyDescent="0.2">
      <c r="A46" s="43" t="s">
        <v>61</v>
      </c>
      <c r="B46" s="24" t="s">
        <v>62</v>
      </c>
      <c r="C46" s="25" t="s">
        <v>63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33"/>
    </row>
    <row r="47" spans="1:16" ht="23.25" customHeight="1" x14ac:dyDescent="0.2">
      <c r="A47" s="13"/>
      <c r="B47" s="14" t="s">
        <v>64</v>
      </c>
      <c r="C47" s="126"/>
      <c r="D47" s="124"/>
      <c r="E47" s="124"/>
      <c r="F47" s="124"/>
      <c r="G47" s="124"/>
      <c r="H47" s="124"/>
      <c r="I47" s="124"/>
      <c r="J47" s="124"/>
      <c r="K47" s="124"/>
      <c r="L47" s="11"/>
      <c r="M47" s="11"/>
      <c r="N47" s="11"/>
      <c r="O47" s="11"/>
      <c r="P47" s="15">
        <f t="shared" ref="P47:P54" si="0">SUM(D47:O47)</f>
        <v>0</v>
      </c>
    </row>
    <row r="48" spans="1:16" x14ac:dyDescent="0.2">
      <c r="A48" s="16"/>
      <c r="B48" s="14" t="s">
        <v>65</v>
      </c>
      <c r="C48" s="126"/>
      <c r="D48" s="124"/>
      <c r="E48" s="124"/>
      <c r="F48" s="124"/>
      <c r="G48" s="124"/>
      <c r="H48" s="124"/>
      <c r="I48" s="124"/>
      <c r="J48" s="124"/>
      <c r="K48" s="124"/>
      <c r="L48" s="11"/>
      <c r="M48" s="11"/>
      <c r="N48" s="11"/>
      <c r="O48" s="11"/>
      <c r="P48" s="15">
        <f t="shared" si="0"/>
        <v>0</v>
      </c>
    </row>
    <row r="49" spans="1:16" x14ac:dyDescent="0.2">
      <c r="A49" s="16"/>
      <c r="B49" s="14" t="s">
        <v>66</v>
      </c>
      <c r="C49" s="126"/>
      <c r="D49" s="124"/>
      <c r="E49" s="124"/>
      <c r="F49" s="124"/>
      <c r="G49" s="124"/>
      <c r="H49" s="124"/>
      <c r="I49" s="124"/>
      <c r="J49" s="124"/>
      <c r="K49" s="124"/>
      <c r="L49" s="11"/>
      <c r="M49" s="11"/>
      <c r="N49" s="11"/>
      <c r="O49" s="11"/>
      <c r="P49" s="15">
        <f t="shared" si="0"/>
        <v>0</v>
      </c>
    </row>
    <row r="50" spans="1:16" x14ac:dyDescent="0.2">
      <c r="A50" s="16"/>
      <c r="B50" s="14" t="s">
        <v>67</v>
      </c>
      <c r="C50" s="126"/>
      <c r="D50" s="124"/>
      <c r="E50" s="124"/>
      <c r="F50" s="124"/>
      <c r="G50" s="124"/>
      <c r="H50" s="124"/>
      <c r="I50" s="124"/>
      <c r="J50" s="124"/>
      <c r="K50" s="124"/>
      <c r="L50" s="11"/>
      <c r="M50" s="11"/>
      <c r="N50" s="11"/>
      <c r="O50" s="11"/>
      <c r="P50" s="15">
        <f t="shared" si="0"/>
        <v>0</v>
      </c>
    </row>
    <row r="51" spans="1:16" ht="24" x14ac:dyDescent="0.2">
      <c r="A51" s="16"/>
      <c r="B51" s="14" t="s">
        <v>68</v>
      </c>
      <c r="C51" s="126"/>
      <c r="D51" s="124"/>
      <c r="E51" s="124"/>
      <c r="F51" s="124"/>
      <c r="G51" s="124"/>
      <c r="H51" s="124"/>
      <c r="I51" s="124"/>
      <c r="J51" s="124"/>
      <c r="K51" s="124"/>
      <c r="L51" s="11"/>
      <c r="M51" s="11"/>
      <c r="N51" s="11"/>
      <c r="O51" s="11"/>
      <c r="P51" s="15">
        <f t="shared" si="0"/>
        <v>0</v>
      </c>
    </row>
    <row r="52" spans="1:16" x14ac:dyDescent="0.2">
      <c r="A52" s="16"/>
      <c r="B52" s="14" t="s">
        <v>69</v>
      </c>
      <c r="C52" s="126"/>
      <c r="D52" s="124"/>
      <c r="E52" s="124"/>
      <c r="F52" s="124"/>
      <c r="G52" s="124"/>
      <c r="H52" s="124"/>
      <c r="I52" s="124"/>
      <c r="J52" s="124"/>
      <c r="K52" s="124"/>
      <c r="L52" s="11"/>
      <c r="M52" s="11"/>
      <c r="N52" s="11"/>
      <c r="O52" s="11"/>
      <c r="P52" s="15">
        <f t="shared" si="0"/>
        <v>0</v>
      </c>
    </row>
    <row r="53" spans="1:16" x14ac:dyDescent="0.2">
      <c r="A53" s="16"/>
      <c r="B53" s="14" t="s">
        <v>70</v>
      </c>
      <c r="C53" s="126"/>
      <c r="D53" s="124"/>
      <c r="E53" s="124"/>
      <c r="F53" s="124"/>
      <c r="G53" s="124"/>
      <c r="H53" s="124"/>
      <c r="I53" s="124"/>
      <c r="J53" s="124"/>
      <c r="K53" s="124"/>
      <c r="L53" s="11"/>
      <c r="M53" s="11"/>
      <c r="N53" s="11"/>
      <c r="O53" s="11"/>
      <c r="P53" s="15">
        <f t="shared" si="0"/>
        <v>0</v>
      </c>
    </row>
    <row r="54" spans="1:16" x14ac:dyDescent="0.2">
      <c r="A54" s="16"/>
      <c r="B54" s="27" t="s">
        <v>71</v>
      </c>
      <c r="C54" s="127"/>
      <c r="D54" s="125"/>
      <c r="E54" s="125"/>
      <c r="F54" s="125"/>
      <c r="G54" s="125"/>
      <c r="H54" s="125"/>
      <c r="I54" s="125"/>
      <c r="J54" s="125"/>
      <c r="K54" s="125"/>
      <c r="L54" s="29"/>
      <c r="M54" s="29"/>
      <c r="N54" s="29"/>
      <c r="O54" s="29"/>
      <c r="P54" s="30">
        <f t="shared" si="0"/>
        <v>0</v>
      </c>
    </row>
    <row r="55" spans="1:16" x14ac:dyDescent="0.2">
      <c r="A55" s="32"/>
      <c r="B55" s="24" t="s">
        <v>72</v>
      </c>
      <c r="C55" s="33"/>
      <c r="D55" s="23">
        <f t="shared" ref="D55:O55" si="1">SUM(D47:D54)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/>
      <c r="I55" s="23"/>
      <c r="J55" s="23"/>
      <c r="K55" s="23">
        <f t="shared" si="1"/>
        <v>0</v>
      </c>
      <c r="L55" s="23"/>
      <c r="M55" s="23"/>
      <c r="N55" s="23">
        <f t="shared" si="1"/>
        <v>0</v>
      </c>
      <c r="O55" s="23">
        <f t="shared" si="1"/>
        <v>0</v>
      </c>
      <c r="P55" s="23">
        <f>SUM(P47:P54)</f>
        <v>0</v>
      </c>
    </row>
    <row r="56" spans="1:16" ht="12.75" customHeight="1" x14ac:dyDescent="0.2">
      <c r="P56" s="31"/>
    </row>
    <row r="57" spans="1:16" x14ac:dyDescent="0.2">
      <c r="A57" s="43" t="s">
        <v>61</v>
      </c>
      <c r="B57" s="24" t="s">
        <v>73</v>
      </c>
      <c r="C57" s="24" t="s">
        <v>63</v>
      </c>
      <c r="D57" s="55">
        <v>1</v>
      </c>
      <c r="E57" s="55">
        <v>2</v>
      </c>
      <c r="F57" s="55">
        <v>3</v>
      </c>
      <c r="G57" s="55">
        <v>4</v>
      </c>
      <c r="H57" s="55">
        <v>5</v>
      </c>
      <c r="I57" s="55">
        <v>6</v>
      </c>
      <c r="J57" s="55">
        <v>7</v>
      </c>
      <c r="K57" s="55">
        <v>8</v>
      </c>
      <c r="L57" s="55">
        <v>6</v>
      </c>
      <c r="M57" s="55">
        <v>7</v>
      </c>
      <c r="N57" s="55">
        <v>8</v>
      </c>
      <c r="O57" s="55">
        <v>9</v>
      </c>
      <c r="P57" s="56"/>
    </row>
    <row r="58" spans="1:16" x14ac:dyDescent="0.2">
      <c r="A58" s="16"/>
      <c r="B58" s="14" t="s">
        <v>74</v>
      </c>
      <c r="C58" s="126"/>
      <c r="D58" s="124"/>
      <c r="E58" s="124"/>
      <c r="F58" s="124"/>
      <c r="G58" s="124"/>
      <c r="H58" s="124"/>
      <c r="I58" s="124"/>
      <c r="J58" s="124"/>
      <c r="K58" s="124"/>
      <c r="L58" s="11"/>
      <c r="M58" s="11"/>
      <c r="N58" s="11"/>
      <c r="O58" s="11"/>
      <c r="P58" s="15">
        <f t="shared" ref="P58:P71" si="2">SUM(D58:O58)</f>
        <v>0</v>
      </c>
    </row>
    <row r="59" spans="1:16" x14ac:dyDescent="0.2">
      <c r="A59" s="16"/>
      <c r="B59" s="14" t="s">
        <v>75</v>
      </c>
      <c r="C59" s="126"/>
      <c r="D59" s="124"/>
      <c r="E59" s="124"/>
      <c r="F59" s="124"/>
      <c r="G59" s="124"/>
      <c r="H59" s="124"/>
      <c r="I59" s="124"/>
      <c r="J59" s="124"/>
      <c r="K59" s="124"/>
      <c r="L59" s="11"/>
      <c r="M59" s="11"/>
      <c r="N59" s="11"/>
      <c r="O59" s="11"/>
      <c r="P59" s="15">
        <f t="shared" si="2"/>
        <v>0</v>
      </c>
    </row>
    <row r="60" spans="1:16" x14ac:dyDescent="0.2">
      <c r="A60" s="16"/>
      <c r="B60" s="14" t="s">
        <v>76</v>
      </c>
      <c r="C60" s="126"/>
      <c r="D60" s="124"/>
      <c r="E60" s="124"/>
      <c r="F60" s="124"/>
      <c r="G60" s="124"/>
      <c r="H60" s="124"/>
      <c r="I60" s="124"/>
      <c r="J60" s="124"/>
      <c r="K60" s="124"/>
      <c r="L60" s="11"/>
      <c r="M60" s="11"/>
      <c r="N60" s="11"/>
      <c r="O60" s="11"/>
      <c r="P60" s="15">
        <f t="shared" si="2"/>
        <v>0</v>
      </c>
    </row>
    <row r="61" spans="1:16" x14ac:dyDescent="0.2">
      <c r="A61" s="16"/>
      <c r="B61" s="14" t="s">
        <v>77</v>
      </c>
      <c r="C61" s="126"/>
      <c r="D61" s="124"/>
      <c r="E61" s="124"/>
      <c r="F61" s="124"/>
      <c r="G61" s="124"/>
      <c r="H61" s="124"/>
      <c r="I61" s="124"/>
      <c r="J61" s="124"/>
      <c r="K61" s="124"/>
      <c r="L61" s="11"/>
      <c r="M61" s="11"/>
      <c r="N61" s="11"/>
      <c r="O61" s="11"/>
      <c r="P61" s="15">
        <f t="shared" si="2"/>
        <v>0</v>
      </c>
    </row>
    <row r="62" spans="1:16" x14ac:dyDescent="0.2">
      <c r="A62" s="16"/>
      <c r="B62" s="14" t="s">
        <v>78</v>
      </c>
      <c r="C62" s="126"/>
      <c r="D62" s="124"/>
      <c r="E62" s="124"/>
      <c r="F62" s="124"/>
      <c r="G62" s="124"/>
      <c r="H62" s="124"/>
      <c r="I62" s="124"/>
      <c r="J62" s="124"/>
      <c r="K62" s="124"/>
      <c r="L62" s="11"/>
      <c r="M62" s="11"/>
      <c r="N62" s="11"/>
      <c r="O62" s="11"/>
      <c r="P62" s="15">
        <f t="shared" si="2"/>
        <v>0</v>
      </c>
    </row>
    <row r="63" spans="1:16" x14ac:dyDescent="0.2">
      <c r="A63" s="16"/>
      <c r="B63" s="14" t="s">
        <v>79</v>
      </c>
      <c r="C63" s="126"/>
      <c r="D63" s="124"/>
      <c r="E63" s="124"/>
      <c r="F63" s="124"/>
      <c r="G63" s="124"/>
      <c r="H63" s="124"/>
      <c r="I63" s="124"/>
      <c r="J63" s="124"/>
      <c r="K63" s="124"/>
      <c r="L63" s="11"/>
      <c r="M63" s="11"/>
      <c r="N63" s="11"/>
      <c r="O63" s="11"/>
      <c r="P63" s="15">
        <f t="shared" si="2"/>
        <v>0</v>
      </c>
    </row>
    <row r="64" spans="1:16" x14ac:dyDescent="0.2">
      <c r="A64" s="16"/>
      <c r="B64" s="14" t="s">
        <v>80</v>
      </c>
      <c r="C64" s="126"/>
      <c r="D64" s="124"/>
      <c r="E64" s="124"/>
      <c r="F64" s="124"/>
      <c r="G64" s="124"/>
      <c r="H64" s="124"/>
      <c r="I64" s="124"/>
      <c r="J64" s="124"/>
      <c r="K64" s="124"/>
      <c r="L64" s="11"/>
      <c r="M64" s="11"/>
      <c r="N64" s="11"/>
      <c r="O64" s="11"/>
      <c r="P64" s="15">
        <f t="shared" si="2"/>
        <v>0</v>
      </c>
    </row>
    <row r="65" spans="1:16" x14ac:dyDescent="0.2">
      <c r="A65" s="16"/>
      <c r="B65" s="14" t="s">
        <v>81</v>
      </c>
      <c r="C65" s="126"/>
      <c r="D65" s="124"/>
      <c r="E65" s="124"/>
      <c r="F65" s="124"/>
      <c r="G65" s="124"/>
      <c r="H65" s="124"/>
      <c r="I65" s="124"/>
      <c r="J65" s="124"/>
      <c r="K65" s="124"/>
      <c r="L65" s="11"/>
      <c r="M65" s="11"/>
      <c r="N65" s="11"/>
      <c r="O65" s="11"/>
      <c r="P65" s="15">
        <f t="shared" si="2"/>
        <v>0</v>
      </c>
    </row>
    <row r="66" spans="1:16" x14ac:dyDescent="0.2">
      <c r="A66" s="16"/>
      <c r="B66" s="14" t="s">
        <v>82</v>
      </c>
      <c r="C66" s="126"/>
      <c r="D66" s="124"/>
      <c r="E66" s="124"/>
      <c r="F66" s="124"/>
      <c r="G66" s="124"/>
      <c r="H66" s="124"/>
      <c r="I66" s="124"/>
      <c r="J66" s="124"/>
      <c r="K66" s="124"/>
      <c r="L66" s="11"/>
      <c r="M66" s="11"/>
      <c r="N66" s="11"/>
      <c r="O66" s="11"/>
      <c r="P66" s="15">
        <f t="shared" si="2"/>
        <v>0</v>
      </c>
    </row>
    <row r="67" spans="1:16" x14ac:dyDescent="0.2">
      <c r="A67" s="16"/>
      <c r="B67" s="14" t="s">
        <v>83</v>
      </c>
      <c r="C67" s="126"/>
      <c r="D67" s="124"/>
      <c r="E67" s="124"/>
      <c r="F67" s="124"/>
      <c r="G67" s="124"/>
      <c r="H67" s="124"/>
      <c r="I67" s="124"/>
      <c r="J67" s="124"/>
      <c r="K67" s="124"/>
      <c r="L67" s="11"/>
      <c r="M67" s="11"/>
      <c r="N67" s="11"/>
      <c r="O67" s="11"/>
      <c r="P67" s="15">
        <f t="shared" si="2"/>
        <v>0</v>
      </c>
    </row>
    <row r="68" spans="1:16" x14ac:dyDescent="0.2">
      <c r="A68" s="12"/>
      <c r="B68" s="14" t="s">
        <v>84</v>
      </c>
      <c r="C68" s="126"/>
      <c r="D68" s="124"/>
      <c r="E68" s="124"/>
      <c r="F68" s="124"/>
      <c r="G68" s="124"/>
      <c r="H68" s="124"/>
      <c r="I68" s="124"/>
      <c r="J68" s="124"/>
      <c r="K68" s="124"/>
      <c r="L68" s="11"/>
      <c r="M68" s="11"/>
      <c r="N68" s="11"/>
      <c r="O68" s="11"/>
      <c r="P68" s="15">
        <f t="shared" si="2"/>
        <v>0</v>
      </c>
    </row>
    <row r="69" spans="1:16" x14ac:dyDescent="0.2">
      <c r="A69" s="16"/>
      <c r="B69" s="14" t="s">
        <v>85</v>
      </c>
      <c r="C69" s="126"/>
      <c r="D69" s="124"/>
      <c r="E69" s="124"/>
      <c r="F69" s="124"/>
      <c r="G69" s="124"/>
      <c r="H69" s="124"/>
      <c r="I69" s="124"/>
      <c r="J69" s="124"/>
      <c r="K69" s="124"/>
      <c r="L69" s="11"/>
      <c r="M69" s="11"/>
      <c r="N69" s="11"/>
      <c r="O69" s="11"/>
      <c r="P69" s="15">
        <f t="shared" si="2"/>
        <v>0</v>
      </c>
    </row>
    <row r="70" spans="1:16" x14ac:dyDescent="0.2">
      <c r="A70" s="16"/>
      <c r="B70" s="14" t="s">
        <v>86</v>
      </c>
      <c r="C70" s="126"/>
      <c r="D70" s="124"/>
      <c r="E70" s="124"/>
      <c r="F70" s="124"/>
      <c r="G70" s="124"/>
      <c r="H70" s="124"/>
      <c r="I70" s="124"/>
      <c r="J70" s="124"/>
      <c r="K70" s="124"/>
      <c r="L70" s="11"/>
      <c r="M70" s="11"/>
      <c r="N70" s="11"/>
      <c r="O70" s="11"/>
      <c r="P70" s="15">
        <f t="shared" si="2"/>
        <v>0</v>
      </c>
    </row>
    <row r="71" spans="1:16" x14ac:dyDescent="0.2">
      <c r="A71" s="16"/>
      <c r="B71" s="14" t="s">
        <v>87</v>
      </c>
      <c r="C71" s="126"/>
      <c r="D71" s="124"/>
      <c r="E71" s="124"/>
      <c r="F71" s="124"/>
      <c r="G71" s="124"/>
      <c r="H71" s="124"/>
      <c r="I71" s="124"/>
      <c r="J71" s="124"/>
      <c r="K71" s="124"/>
      <c r="L71" s="11"/>
      <c r="M71" s="11"/>
      <c r="N71" s="11"/>
      <c r="O71" s="11"/>
      <c r="P71" s="15">
        <f t="shared" si="2"/>
        <v>0</v>
      </c>
    </row>
    <row r="72" spans="1:16" s="5" customFormat="1" x14ac:dyDescent="0.2">
      <c r="A72" s="9"/>
      <c r="B72" s="34" t="s">
        <v>88</v>
      </c>
      <c r="C72" s="24"/>
      <c r="D72" s="39">
        <f t="shared" ref="D72:O72" si="3">SUM(D58:D71)</f>
        <v>0</v>
      </c>
      <c r="E72" s="39">
        <f t="shared" si="3"/>
        <v>0</v>
      </c>
      <c r="F72" s="39">
        <f t="shared" si="3"/>
        <v>0</v>
      </c>
      <c r="G72" s="39">
        <f t="shared" si="3"/>
        <v>0</v>
      </c>
      <c r="H72" s="39"/>
      <c r="I72" s="39"/>
      <c r="J72" s="39"/>
      <c r="K72" s="39">
        <f t="shared" si="3"/>
        <v>0</v>
      </c>
      <c r="L72" s="39"/>
      <c r="M72" s="39"/>
      <c r="N72" s="39">
        <f t="shared" si="3"/>
        <v>0</v>
      </c>
      <c r="O72" s="39">
        <f t="shared" si="3"/>
        <v>0</v>
      </c>
      <c r="P72" s="39">
        <f>SUM(P58:P71)</f>
        <v>0</v>
      </c>
    </row>
    <row r="73" spans="1:16" ht="24" customHeight="1" x14ac:dyDescent="0.2">
      <c r="B73" s="1"/>
      <c r="C73" s="26" t="s">
        <v>2</v>
      </c>
      <c r="D73" s="6" t="s">
        <v>2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7"/>
      <c r="P73" s="5"/>
    </row>
    <row r="74" spans="1:16" s="5" customFormat="1" x14ac:dyDescent="0.2">
      <c r="A74" s="43" t="s">
        <v>61</v>
      </c>
      <c r="B74" s="34" t="s">
        <v>89</v>
      </c>
      <c r="C74" s="24" t="s">
        <v>63</v>
      </c>
      <c r="D74" s="37" t="s">
        <v>90</v>
      </c>
      <c r="E74" s="37" t="s">
        <v>91</v>
      </c>
      <c r="F74" s="37" t="s">
        <v>92</v>
      </c>
      <c r="G74" s="105" t="s">
        <v>93</v>
      </c>
      <c r="H74" s="105"/>
      <c r="I74" s="105"/>
      <c r="J74" s="105"/>
      <c r="K74" s="105"/>
      <c r="L74" s="105"/>
      <c r="M74" s="105"/>
      <c r="N74" s="105"/>
      <c r="O74" s="25"/>
      <c r="P74" s="38" t="s">
        <v>58</v>
      </c>
    </row>
    <row r="75" spans="1:16" x14ac:dyDescent="0.2">
      <c r="A75" s="16"/>
      <c r="B75" s="35" t="s">
        <v>94</v>
      </c>
      <c r="C75" s="128"/>
      <c r="D75" s="111">
        <f>F6+F8</f>
        <v>0</v>
      </c>
      <c r="E75" s="129">
        <v>0</v>
      </c>
      <c r="F75" s="130">
        <v>0</v>
      </c>
      <c r="G75" s="131">
        <v>0</v>
      </c>
      <c r="H75" s="41"/>
      <c r="I75" s="41"/>
      <c r="J75" s="41"/>
      <c r="K75" s="41"/>
      <c r="L75" s="41"/>
      <c r="M75" s="41"/>
      <c r="N75" s="41"/>
      <c r="O75" s="41"/>
      <c r="P75" s="36">
        <f>D75*E75+D75*F75*G75</f>
        <v>0</v>
      </c>
    </row>
    <row r="76" spans="1:16" x14ac:dyDescent="0.2">
      <c r="A76" s="16"/>
      <c r="B76" s="14" t="s">
        <v>95</v>
      </c>
      <c r="C76" s="126"/>
      <c r="D76" s="111">
        <f>F6+F8</f>
        <v>0</v>
      </c>
      <c r="E76" s="124"/>
      <c r="F76" s="124"/>
      <c r="G76" s="131">
        <v>0</v>
      </c>
      <c r="H76" s="41"/>
      <c r="I76" s="41"/>
      <c r="J76" s="41"/>
      <c r="K76" s="41"/>
      <c r="L76" s="41"/>
      <c r="M76" s="41"/>
      <c r="N76" s="41"/>
      <c r="O76" s="41"/>
      <c r="P76" s="15">
        <f>SUM(E76:O76)</f>
        <v>0</v>
      </c>
    </row>
    <row r="77" spans="1:16" ht="24" x14ac:dyDescent="0.2">
      <c r="A77" s="16"/>
      <c r="B77" s="14" t="s">
        <v>96</v>
      </c>
      <c r="C77" s="126"/>
      <c r="D77" s="111">
        <f>F8+H10</f>
        <v>0</v>
      </c>
      <c r="E77" s="124"/>
      <c r="F77" s="124"/>
      <c r="G77" s="131">
        <v>0</v>
      </c>
      <c r="H77" s="41"/>
      <c r="I77" s="41"/>
      <c r="J77" s="41"/>
      <c r="K77" s="41"/>
      <c r="L77" s="41"/>
      <c r="M77" s="41"/>
      <c r="N77" s="41"/>
      <c r="O77" s="41"/>
      <c r="P77" s="12"/>
    </row>
    <row r="78" spans="1:16" x14ac:dyDescent="0.2">
      <c r="A78" s="16"/>
      <c r="B78" s="14" t="s">
        <v>97</v>
      </c>
      <c r="C78" s="126"/>
      <c r="D78" s="112">
        <f>F8+H10</f>
        <v>0</v>
      </c>
      <c r="E78" s="124"/>
      <c r="F78" s="124"/>
      <c r="G78" s="131">
        <v>0</v>
      </c>
      <c r="H78" s="41"/>
      <c r="I78" s="41"/>
      <c r="J78" s="41"/>
      <c r="K78" s="41"/>
      <c r="L78" s="41"/>
      <c r="M78" s="41"/>
      <c r="N78" s="41"/>
      <c r="O78" s="41"/>
      <c r="P78" s="12"/>
    </row>
    <row r="79" spans="1:16" x14ac:dyDescent="0.2">
      <c r="A79" s="16"/>
      <c r="B79" s="14" t="s">
        <v>97</v>
      </c>
      <c r="C79" s="126"/>
      <c r="D79" s="111">
        <f t="shared" ref="D79" si="4">H10+H12</f>
        <v>0</v>
      </c>
      <c r="E79" s="124"/>
      <c r="F79" s="124"/>
      <c r="G79" s="131">
        <v>0</v>
      </c>
      <c r="H79" s="41"/>
      <c r="I79" s="41"/>
      <c r="J79" s="41"/>
      <c r="K79" s="41"/>
      <c r="L79" s="41"/>
      <c r="M79" s="41"/>
      <c r="N79" s="41"/>
      <c r="O79" s="41"/>
      <c r="P79" s="12"/>
    </row>
    <row r="80" spans="1:16" x14ac:dyDescent="0.2">
      <c r="A80" s="16"/>
      <c r="B80" s="14" t="s">
        <v>97</v>
      </c>
      <c r="C80" s="126"/>
      <c r="D80" s="112">
        <f t="shared" ref="D80" si="5">H10+H12</f>
        <v>0</v>
      </c>
      <c r="E80" s="124"/>
      <c r="F80" s="124"/>
      <c r="G80" s="131">
        <v>0</v>
      </c>
      <c r="H80" s="41"/>
      <c r="I80" s="41"/>
      <c r="J80" s="41"/>
      <c r="K80" s="41"/>
      <c r="L80" s="41"/>
      <c r="M80" s="41"/>
      <c r="N80" s="41"/>
      <c r="O80" s="41"/>
      <c r="P80" s="12"/>
    </row>
    <row r="81" spans="1:16" x14ac:dyDescent="0.2">
      <c r="A81" s="16"/>
      <c r="B81" s="14" t="s">
        <v>97</v>
      </c>
      <c r="C81" s="126"/>
      <c r="D81" s="111">
        <f>H12+F14</f>
        <v>0</v>
      </c>
      <c r="E81" s="124"/>
      <c r="F81" s="124"/>
      <c r="G81" s="131">
        <v>0</v>
      </c>
      <c r="H81" s="41"/>
      <c r="I81" s="41"/>
      <c r="J81" s="41"/>
      <c r="K81" s="41"/>
      <c r="L81" s="41"/>
      <c r="M81" s="41"/>
      <c r="N81" s="41"/>
      <c r="O81" s="41"/>
      <c r="P81" s="12"/>
    </row>
    <row r="82" spans="1:16" x14ac:dyDescent="0.2">
      <c r="A82" s="16"/>
      <c r="B82" s="14" t="s">
        <v>97</v>
      </c>
      <c r="C82" s="126"/>
      <c r="D82" s="112">
        <f>H12+F14</f>
        <v>0</v>
      </c>
      <c r="E82" s="124"/>
      <c r="F82" s="124"/>
      <c r="G82" s="131">
        <v>0</v>
      </c>
      <c r="H82" s="41"/>
      <c r="I82" s="41"/>
      <c r="J82" s="41"/>
      <c r="K82" s="41"/>
      <c r="L82" s="41"/>
      <c r="M82" s="41"/>
      <c r="N82" s="41"/>
      <c r="O82" s="41"/>
      <c r="P82" s="12"/>
    </row>
    <row r="83" spans="1:16" x14ac:dyDescent="0.2">
      <c r="A83" s="16"/>
      <c r="B83" s="14" t="s">
        <v>97</v>
      </c>
      <c r="C83" s="126"/>
      <c r="D83" s="111">
        <f>F14+F16</f>
        <v>0</v>
      </c>
      <c r="E83" s="124"/>
      <c r="F83" s="124"/>
      <c r="G83" s="131">
        <v>0</v>
      </c>
      <c r="H83" s="41"/>
      <c r="I83" s="41"/>
      <c r="J83" s="41"/>
      <c r="K83" s="41"/>
      <c r="L83" s="41"/>
      <c r="M83" s="41"/>
      <c r="N83" s="41"/>
      <c r="O83" s="41"/>
      <c r="P83" s="12"/>
    </row>
    <row r="84" spans="1:16" x14ac:dyDescent="0.2">
      <c r="A84" s="16"/>
      <c r="B84" s="14" t="s">
        <v>97</v>
      </c>
      <c r="C84" s="126"/>
      <c r="D84" s="112">
        <f>F14+F16</f>
        <v>0</v>
      </c>
      <c r="E84" s="124"/>
      <c r="F84" s="124"/>
      <c r="G84" s="131">
        <v>0</v>
      </c>
      <c r="H84" s="41"/>
      <c r="I84" s="41"/>
      <c r="J84" s="41"/>
      <c r="K84" s="41"/>
      <c r="L84" s="41"/>
      <c r="M84" s="41"/>
      <c r="N84" s="41"/>
      <c r="O84" s="41"/>
      <c r="P84" s="12"/>
    </row>
    <row r="85" spans="1:16" x14ac:dyDescent="0.2">
      <c r="A85" s="16"/>
      <c r="B85" s="14" t="s">
        <v>97</v>
      </c>
      <c r="C85" s="126"/>
      <c r="D85" s="111">
        <f>F16+H18</f>
        <v>0</v>
      </c>
      <c r="E85" s="124"/>
      <c r="F85" s="124"/>
      <c r="G85" s="131">
        <v>0</v>
      </c>
      <c r="H85" s="41"/>
      <c r="I85" s="41"/>
      <c r="J85" s="41"/>
      <c r="K85" s="41"/>
      <c r="L85" s="41"/>
      <c r="M85" s="41"/>
      <c r="N85" s="41"/>
      <c r="O85" s="41"/>
      <c r="P85" s="28"/>
    </row>
    <row r="86" spans="1:16" x14ac:dyDescent="0.2">
      <c r="A86" s="16"/>
      <c r="B86" s="34" t="s">
        <v>98</v>
      </c>
      <c r="C86" s="33"/>
      <c r="D86" s="40"/>
      <c r="E86" s="22"/>
      <c r="F86" s="22"/>
      <c r="G86" s="106"/>
      <c r="H86" s="106"/>
      <c r="I86" s="106"/>
      <c r="J86" s="106"/>
      <c r="K86" s="106"/>
      <c r="L86" s="106"/>
      <c r="M86" s="106"/>
      <c r="N86" s="106"/>
      <c r="O86" s="107"/>
      <c r="P86" s="39">
        <f>SUM(P75:P85)</f>
        <v>0</v>
      </c>
    </row>
    <row r="88" spans="1:16" x14ac:dyDescent="0.2">
      <c r="A88" s="43" t="s">
        <v>61</v>
      </c>
      <c r="B88" s="34" t="s">
        <v>99</v>
      </c>
      <c r="C88" s="24" t="s">
        <v>63</v>
      </c>
      <c r="D88" s="37" t="s">
        <v>90</v>
      </c>
      <c r="E88" s="37" t="s">
        <v>100</v>
      </c>
      <c r="F88" s="37" t="s">
        <v>100</v>
      </c>
      <c r="G88" s="105"/>
      <c r="H88" s="105"/>
      <c r="I88" s="105"/>
      <c r="J88" s="105"/>
      <c r="K88" s="105"/>
      <c r="L88" s="105"/>
      <c r="M88" s="105"/>
      <c r="N88" s="105"/>
      <c r="O88" s="25"/>
      <c r="P88" s="38" t="s">
        <v>58</v>
      </c>
    </row>
    <row r="89" spans="1:16" x14ac:dyDescent="0.2">
      <c r="A89" s="16"/>
      <c r="B89" s="14" t="s">
        <v>101</v>
      </c>
      <c r="C89" s="128"/>
      <c r="D89" s="132"/>
      <c r="E89" s="129"/>
      <c r="F89" s="21"/>
      <c r="G89" s="41"/>
      <c r="H89" s="41"/>
      <c r="I89" s="41"/>
      <c r="J89" s="41"/>
      <c r="K89" s="41"/>
      <c r="L89" s="41"/>
      <c r="M89" s="41"/>
      <c r="N89" s="41"/>
      <c r="O89" s="41"/>
      <c r="P89" s="36">
        <f>D89*E89</f>
        <v>0</v>
      </c>
    </row>
    <row r="90" spans="1:16" x14ac:dyDescent="0.2">
      <c r="A90" s="16"/>
      <c r="B90" s="14" t="s">
        <v>102</v>
      </c>
      <c r="C90" s="126"/>
      <c r="D90" s="133"/>
      <c r="E90" s="124"/>
      <c r="F90" s="11"/>
      <c r="G90" s="41"/>
      <c r="H90" s="41"/>
      <c r="I90" s="41"/>
      <c r="J90" s="41"/>
      <c r="K90" s="41"/>
      <c r="L90" s="41"/>
      <c r="M90" s="41"/>
      <c r="N90" s="41"/>
      <c r="O90" s="41"/>
      <c r="P90" s="15">
        <f>SUM(E90:O90)</f>
        <v>0</v>
      </c>
    </row>
    <row r="91" spans="1:16" x14ac:dyDescent="0.2">
      <c r="A91" s="16"/>
      <c r="B91" s="14" t="s">
        <v>103</v>
      </c>
      <c r="C91" s="126"/>
      <c r="D91" s="111">
        <f>H22+H24</f>
        <v>0</v>
      </c>
      <c r="E91" s="124"/>
      <c r="F91" s="11"/>
      <c r="G91" s="41"/>
      <c r="H91" s="41"/>
      <c r="I91" s="41"/>
      <c r="J91" s="41"/>
      <c r="K91" s="41"/>
      <c r="L91" s="41"/>
      <c r="M91" s="41"/>
      <c r="N91" s="41"/>
      <c r="O91" s="41"/>
      <c r="P91" s="15">
        <f t="shared" ref="P91:P110" si="6">SUM(E91:O91)</f>
        <v>0</v>
      </c>
    </row>
    <row r="92" spans="1:16" x14ac:dyDescent="0.2">
      <c r="A92" s="16"/>
      <c r="B92" s="14" t="s">
        <v>104</v>
      </c>
      <c r="C92" s="126"/>
      <c r="D92" s="111">
        <f>H22+H24</f>
        <v>0</v>
      </c>
      <c r="E92" s="124"/>
      <c r="F92" s="11"/>
      <c r="G92" s="41"/>
      <c r="H92" s="41"/>
      <c r="I92" s="41"/>
      <c r="J92" s="41"/>
      <c r="K92" s="41"/>
      <c r="L92" s="41"/>
      <c r="M92" s="41"/>
      <c r="N92" s="41"/>
      <c r="O92" s="41"/>
      <c r="P92" s="15">
        <f t="shared" si="6"/>
        <v>0</v>
      </c>
    </row>
    <row r="93" spans="1:16" x14ac:dyDescent="0.2">
      <c r="A93" s="16"/>
      <c r="B93" s="14" t="s">
        <v>105</v>
      </c>
      <c r="C93" s="126"/>
      <c r="D93" s="111">
        <f t="shared" ref="D93" si="7">H24+H26</f>
        <v>0</v>
      </c>
      <c r="E93" s="124"/>
      <c r="F93" s="11"/>
      <c r="G93" s="41"/>
      <c r="H93" s="41"/>
      <c r="I93" s="41"/>
      <c r="J93" s="41"/>
      <c r="K93" s="41"/>
      <c r="L93" s="41"/>
      <c r="M93" s="41"/>
      <c r="N93" s="41"/>
      <c r="O93" s="41"/>
      <c r="P93" s="15">
        <f t="shared" si="6"/>
        <v>0</v>
      </c>
    </row>
    <row r="94" spans="1:16" x14ac:dyDescent="0.2">
      <c r="A94" s="16"/>
      <c r="B94" s="14" t="s">
        <v>106</v>
      </c>
      <c r="C94" s="126"/>
      <c r="D94" s="112">
        <f t="shared" ref="D94" si="8">H24+H26</f>
        <v>0</v>
      </c>
      <c r="E94" s="124"/>
      <c r="F94" s="11"/>
      <c r="G94" s="41"/>
      <c r="H94" s="41"/>
      <c r="I94" s="41"/>
      <c r="J94" s="41"/>
      <c r="K94" s="41"/>
      <c r="L94" s="41"/>
      <c r="M94" s="41"/>
      <c r="N94" s="41"/>
      <c r="O94" s="41"/>
      <c r="P94" s="15">
        <f t="shared" si="6"/>
        <v>0</v>
      </c>
    </row>
    <row r="95" spans="1:16" x14ac:dyDescent="0.2">
      <c r="A95" s="16"/>
      <c r="B95" s="14" t="s">
        <v>107</v>
      </c>
      <c r="C95" s="126"/>
      <c r="D95" s="111">
        <f t="shared" ref="D95" si="9">H26+H28</f>
        <v>0</v>
      </c>
      <c r="E95" s="124"/>
      <c r="F95" s="11"/>
      <c r="G95" s="41"/>
      <c r="H95" s="41"/>
      <c r="I95" s="41"/>
      <c r="J95" s="41"/>
      <c r="K95" s="41"/>
      <c r="L95" s="41"/>
      <c r="M95" s="41"/>
      <c r="N95" s="41"/>
      <c r="O95" s="41"/>
      <c r="P95" s="15">
        <f t="shared" si="6"/>
        <v>0</v>
      </c>
    </row>
    <row r="96" spans="1:16" x14ac:dyDescent="0.2">
      <c r="A96" s="16"/>
      <c r="B96" s="14" t="s">
        <v>108</v>
      </c>
      <c r="C96" s="126"/>
      <c r="D96" s="112">
        <f t="shared" ref="D96" si="10">H26+H28</f>
        <v>0</v>
      </c>
      <c r="E96" s="124"/>
      <c r="F96" s="11"/>
      <c r="G96" s="41"/>
      <c r="H96" s="41"/>
      <c r="I96" s="41"/>
      <c r="J96" s="41"/>
      <c r="K96" s="41"/>
      <c r="L96" s="41"/>
      <c r="M96" s="41"/>
      <c r="N96" s="41"/>
      <c r="O96" s="41"/>
      <c r="P96" s="15">
        <f t="shared" si="6"/>
        <v>0</v>
      </c>
    </row>
    <row r="97" spans="1:16" x14ac:dyDescent="0.2">
      <c r="A97" s="16"/>
      <c r="B97" s="14" t="s">
        <v>109</v>
      </c>
      <c r="C97" s="126"/>
      <c r="D97" s="111">
        <f t="shared" ref="D97" si="11">H28+H30</f>
        <v>0</v>
      </c>
      <c r="E97" s="124"/>
      <c r="F97" s="11"/>
      <c r="G97" s="41"/>
      <c r="H97" s="41"/>
      <c r="I97" s="41"/>
      <c r="J97" s="41"/>
      <c r="K97" s="41"/>
      <c r="L97" s="41"/>
      <c r="M97" s="41"/>
      <c r="N97" s="41"/>
      <c r="O97" s="41"/>
      <c r="P97" s="15">
        <f t="shared" si="6"/>
        <v>0</v>
      </c>
    </row>
    <row r="98" spans="1:16" x14ac:dyDescent="0.2">
      <c r="A98" s="16"/>
      <c r="B98" s="14" t="s">
        <v>110</v>
      </c>
      <c r="C98" s="126"/>
      <c r="D98" s="112">
        <f t="shared" ref="D98" si="12">H28+H30</f>
        <v>0</v>
      </c>
      <c r="E98" s="124"/>
      <c r="F98" s="11"/>
      <c r="G98" s="41"/>
      <c r="H98" s="41"/>
      <c r="I98" s="41"/>
      <c r="J98" s="41"/>
      <c r="K98" s="41"/>
      <c r="L98" s="41"/>
      <c r="M98" s="41"/>
      <c r="N98" s="41"/>
      <c r="O98" s="41"/>
      <c r="P98" s="15">
        <f t="shared" si="6"/>
        <v>0</v>
      </c>
    </row>
    <row r="99" spans="1:16" x14ac:dyDescent="0.2">
      <c r="A99" s="16"/>
      <c r="B99" s="14" t="s">
        <v>111</v>
      </c>
      <c r="C99" s="126"/>
      <c r="D99" s="111">
        <f t="shared" ref="D99" si="13">H30+H32</f>
        <v>0</v>
      </c>
      <c r="E99" s="124"/>
      <c r="F99" s="11"/>
      <c r="G99" s="41"/>
      <c r="H99" s="41"/>
      <c r="I99" s="41"/>
      <c r="J99" s="41"/>
      <c r="K99" s="41"/>
      <c r="L99" s="41"/>
      <c r="M99" s="41"/>
      <c r="N99" s="41"/>
      <c r="O99" s="41"/>
      <c r="P99" s="15">
        <f t="shared" si="6"/>
        <v>0</v>
      </c>
    </row>
    <row r="100" spans="1:16" x14ac:dyDescent="0.2">
      <c r="A100" s="16"/>
      <c r="B100" s="14" t="s">
        <v>112</v>
      </c>
      <c r="C100" s="126"/>
      <c r="D100" s="112">
        <f t="shared" ref="D100" si="14">H30+H32</f>
        <v>0</v>
      </c>
      <c r="E100" s="124"/>
      <c r="F100" s="11"/>
      <c r="G100" s="41"/>
      <c r="H100" s="41"/>
      <c r="I100" s="41"/>
      <c r="J100" s="41"/>
      <c r="K100" s="41"/>
      <c r="L100" s="41"/>
      <c r="M100" s="41"/>
      <c r="N100" s="41"/>
      <c r="O100" s="41"/>
      <c r="P100" s="15">
        <f t="shared" si="6"/>
        <v>0</v>
      </c>
    </row>
    <row r="101" spans="1:16" x14ac:dyDescent="0.2">
      <c r="A101" s="16"/>
      <c r="B101" s="14" t="s">
        <v>113</v>
      </c>
      <c r="C101" s="126"/>
      <c r="D101" s="111">
        <f t="shared" ref="D101" si="15">H32+H34</f>
        <v>0</v>
      </c>
      <c r="E101" s="124"/>
      <c r="F101" s="11"/>
      <c r="G101" s="41"/>
      <c r="H101" s="41"/>
      <c r="I101" s="41"/>
      <c r="J101" s="41"/>
      <c r="K101" s="41"/>
      <c r="L101" s="41"/>
      <c r="M101" s="41"/>
      <c r="N101" s="41"/>
      <c r="O101" s="41"/>
      <c r="P101" s="15">
        <f t="shared" si="6"/>
        <v>0</v>
      </c>
    </row>
    <row r="102" spans="1:16" x14ac:dyDescent="0.2">
      <c r="A102" s="16"/>
      <c r="B102" s="14" t="s">
        <v>113</v>
      </c>
      <c r="C102" s="126"/>
      <c r="D102" s="134"/>
      <c r="E102" s="124"/>
      <c r="F102" s="11"/>
      <c r="G102" s="41"/>
      <c r="H102" s="41"/>
      <c r="I102" s="41"/>
      <c r="J102" s="41"/>
      <c r="K102" s="41"/>
      <c r="L102" s="41"/>
      <c r="M102" s="41"/>
      <c r="N102" s="41"/>
      <c r="O102" s="41"/>
      <c r="P102" s="15">
        <f t="shared" si="6"/>
        <v>0</v>
      </c>
    </row>
    <row r="103" spans="1:16" x14ac:dyDescent="0.2">
      <c r="A103" s="16"/>
      <c r="B103" s="14" t="s">
        <v>113</v>
      </c>
      <c r="C103" s="126"/>
      <c r="D103" s="134"/>
      <c r="E103" s="124"/>
      <c r="F103" s="11"/>
      <c r="G103" s="41"/>
      <c r="H103" s="41"/>
      <c r="I103" s="41"/>
      <c r="J103" s="41"/>
      <c r="K103" s="41"/>
      <c r="L103" s="41"/>
      <c r="M103" s="41"/>
      <c r="N103" s="41"/>
      <c r="O103" s="41"/>
      <c r="P103" s="15">
        <f t="shared" si="6"/>
        <v>0</v>
      </c>
    </row>
    <row r="104" spans="1:16" x14ac:dyDescent="0.2">
      <c r="A104" s="16"/>
      <c r="B104" s="14" t="s">
        <v>113</v>
      </c>
      <c r="C104" s="126"/>
      <c r="D104" s="134"/>
      <c r="E104" s="124"/>
      <c r="F104" s="11"/>
      <c r="G104" s="41"/>
      <c r="H104" s="41"/>
      <c r="I104" s="41"/>
      <c r="J104" s="41"/>
      <c r="K104" s="41"/>
      <c r="L104" s="41"/>
      <c r="M104" s="41"/>
      <c r="N104" s="41"/>
      <c r="O104" s="41"/>
      <c r="P104" s="15">
        <f t="shared" si="6"/>
        <v>0</v>
      </c>
    </row>
    <row r="105" spans="1:16" x14ac:dyDescent="0.2">
      <c r="A105" s="16"/>
      <c r="B105" s="14" t="s">
        <v>113</v>
      </c>
      <c r="C105" s="126"/>
      <c r="D105" s="134"/>
      <c r="E105" s="124"/>
      <c r="F105" s="11"/>
      <c r="G105" s="41"/>
      <c r="H105" s="41"/>
      <c r="I105" s="41"/>
      <c r="J105" s="41"/>
      <c r="K105" s="41"/>
      <c r="L105" s="41"/>
      <c r="M105" s="41"/>
      <c r="N105" s="41"/>
      <c r="O105" s="41"/>
      <c r="P105" s="15">
        <f t="shared" si="6"/>
        <v>0</v>
      </c>
    </row>
    <row r="106" spans="1:16" x14ac:dyDescent="0.2">
      <c r="A106" s="16"/>
      <c r="B106" s="14" t="s">
        <v>113</v>
      </c>
      <c r="C106" s="126"/>
      <c r="D106" s="134"/>
      <c r="E106" s="124"/>
      <c r="F106" s="11"/>
      <c r="G106" s="41"/>
      <c r="H106" s="41"/>
      <c r="I106" s="41"/>
      <c r="J106" s="41"/>
      <c r="K106" s="41"/>
      <c r="L106" s="41"/>
      <c r="M106" s="41"/>
      <c r="N106" s="41"/>
      <c r="O106" s="41"/>
      <c r="P106" s="15">
        <f t="shared" si="6"/>
        <v>0</v>
      </c>
    </row>
    <row r="107" spans="1:16" x14ac:dyDescent="0.2">
      <c r="A107" s="16"/>
      <c r="B107" s="14" t="s">
        <v>113</v>
      </c>
      <c r="C107" s="126"/>
      <c r="D107" s="134"/>
      <c r="E107" s="124"/>
      <c r="F107" s="11"/>
      <c r="G107" s="41"/>
      <c r="H107" s="41"/>
      <c r="I107" s="41"/>
      <c r="J107" s="41"/>
      <c r="K107" s="41"/>
      <c r="L107" s="41"/>
      <c r="M107" s="41"/>
      <c r="N107" s="41"/>
      <c r="O107" s="41"/>
      <c r="P107" s="15">
        <f t="shared" si="6"/>
        <v>0</v>
      </c>
    </row>
    <row r="108" spans="1:16" x14ac:dyDescent="0.2">
      <c r="A108" s="16"/>
      <c r="B108" s="14" t="s">
        <v>113</v>
      </c>
      <c r="C108" s="126"/>
      <c r="D108" s="134"/>
      <c r="E108" s="124"/>
      <c r="F108" s="11"/>
      <c r="G108" s="41"/>
      <c r="H108" s="41"/>
      <c r="I108" s="41"/>
      <c r="J108" s="41"/>
      <c r="K108" s="41"/>
      <c r="L108" s="41"/>
      <c r="M108" s="41"/>
      <c r="N108" s="41"/>
      <c r="O108" s="41"/>
      <c r="P108" s="15">
        <f t="shared" si="6"/>
        <v>0</v>
      </c>
    </row>
    <row r="109" spans="1:16" x14ac:dyDescent="0.2">
      <c r="A109" s="16"/>
      <c r="B109" s="14" t="s">
        <v>113</v>
      </c>
      <c r="C109" s="126"/>
      <c r="D109" s="134"/>
      <c r="E109" s="124"/>
      <c r="F109" s="11"/>
      <c r="G109" s="41"/>
      <c r="H109" s="41"/>
      <c r="I109" s="41"/>
      <c r="J109" s="41"/>
      <c r="K109" s="41"/>
      <c r="L109" s="41"/>
      <c r="M109" s="41"/>
      <c r="N109" s="41"/>
      <c r="O109" s="41"/>
      <c r="P109" s="15">
        <f t="shared" si="6"/>
        <v>0</v>
      </c>
    </row>
    <row r="110" spans="1:16" x14ac:dyDescent="0.2">
      <c r="A110" s="16"/>
      <c r="B110" s="14" t="s">
        <v>113</v>
      </c>
      <c r="C110" s="126"/>
      <c r="D110" s="134"/>
      <c r="E110" s="124"/>
      <c r="F110" s="11"/>
      <c r="G110" s="41"/>
      <c r="H110" s="41"/>
      <c r="I110" s="41"/>
      <c r="J110" s="41"/>
      <c r="K110" s="41"/>
      <c r="L110" s="41"/>
      <c r="M110" s="41"/>
      <c r="N110" s="41"/>
      <c r="O110" s="41"/>
      <c r="P110" s="15">
        <f t="shared" si="6"/>
        <v>0</v>
      </c>
    </row>
    <row r="111" spans="1:16" x14ac:dyDescent="0.2">
      <c r="B111" s="34" t="s">
        <v>114</v>
      </c>
      <c r="C111" s="33"/>
      <c r="D111" s="40"/>
      <c r="E111" s="22"/>
      <c r="F111" s="22"/>
      <c r="G111" s="106"/>
      <c r="H111" s="106"/>
      <c r="I111" s="106"/>
      <c r="J111" s="106"/>
      <c r="K111" s="106"/>
      <c r="L111" s="106"/>
      <c r="M111" s="106"/>
      <c r="N111" s="106"/>
      <c r="O111" s="107"/>
      <c r="P111" s="39">
        <f>SUM(P89:P110)</f>
        <v>0</v>
      </c>
    </row>
    <row r="112" spans="1:16" ht="12.75" thickBot="1" x14ac:dyDescent="0.25">
      <c r="C112" s="4"/>
    </row>
    <row r="113" spans="2:4" x14ac:dyDescent="0.2">
      <c r="B113" s="44" t="s">
        <v>115</v>
      </c>
      <c r="C113" s="45"/>
      <c r="D113" s="46"/>
    </row>
    <row r="114" spans="2:4" x14ac:dyDescent="0.2">
      <c r="B114" s="47" t="s">
        <v>116</v>
      </c>
      <c r="C114" s="11">
        <f>P55+P86+P72</f>
        <v>0</v>
      </c>
      <c r="D114" s="48"/>
    </row>
    <row r="115" spans="2:4" x14ac:dyDescent="0.2">
      <c r="B115" s="47" t="s">
        <v>117</v>
      </c>
      <c r="C115" s="11">
        <f>P111</f>
        <v>0</v>
      </c>
      <c r="D115" s="48"/>
    </row>
    <row r="116" spans="2:4" x14ac:dyDescent="0.2">
      <c r="B116" s="49" t="s">
        <v>118</v>
      </c>
      <c r="C116" s="42">
        <f>SUM(C114:C115)</f>
        <v>0</v>
      </c>
      <c r="D116" s="48"/>
    </row>
    <row r="117" spans="2:4" x14ac:dyDescent="0.2">
      <c r="B117" s="50"/>
      <c r="C117" s="4"/>
      <c r="D117" s="48"/>
    </row>
    <row r="118" spans="2:4" x14ac:dyDescent="0.2">
      <c r="B118" s="51" t="s">
        <v>119</v>
      </c>
      <c r="C118" s="4"/>
      <c r="D118" s="48"/>
    </row>
    <row r="119" spans="2:4" x14ac:dyDescent="0.2">
      <c r="B119" s="47" t="s">
        <v>129</v>
      </c>
      <c r="C119" s="124">
        <v>0</v>
      </c>
      <c r="D119" s="48"/>
    </row>
    <row r="120" spans="2:4" x14ac:dyDescent="0.2">
      <c r="B120" s="47" t="s">
        <v>120</v>
      </c>
      <c r="C120" s="124">
        <v>0</v>
      </c>
      <c r="D120" s="48"/>
    </row>
    <row r="121" spans="2:4" x14ac:dyDescent="0.2">
      <c r="B121" s="47" t="s">
        <v>121</v>
      </c>
      <c r="C121" s="124">
        <v>0</v>
      </c>
      <c r="D121" s="48"/>
    </row>
    <row r="122" spans="2:4" x14ac:dyDescent="0.2">
      <c r="B122" s="49" t="s">
        <v>122</v>
      </c>
      <c r="C122" s="42">
        <f>SUM(C119:C121)</f>
        <v>0</v>
      </c>
      <c r="D122" s="48"/>
    </row>
    <row r="123" spans="2:4" x14ac:dyDescent="0.2">
      <c r="B123" s="51"/>
      <c r="C123" s="7"/>
      <c r="D123" s="48"/>
    </row>
    <row r="124" spans="2:4" x14ac:dyDescent="0.2">
      <c r="B124" s="47" t="s">
        <v>123</v>
      </c>
      <c r="C124" s="11">
        <f>C122-C116</f>
        <v>0</v>
      </c>
      <c r="D124" s="48"/>
    </row>
    <row r="125" spans="2:4" x14ac:dyDescent="0.2">
      <c r="B125" s="50"/>
      <c r="C125" s="4"/>
      <c r="D125" s="48"/>
    </row>
    <row r="126" spans="2:4" x14ac:dyDescent="0.2">
      <c r="B126" s="47" t="s">
        <v>124</v>
      </c>
      <c r="C126" s="11" t="e">
        <f>C124/(F6+F8)</f>
        <v>#DIV/0!</v>
      </c>
      <c r="D126" s="48" t="e">
        <f>CEILING(C126,5)</f>
        <v>#DIV/0!</v>
      </c>
    </row>
    <row r="127" spans="2:4" x14ac:dyDescent="0.2">
      <c r="B127" s="47" t="s">
        <v>125</v>
      </c>
      <c r="C127" s="124">
        <v>300</v>
      </c>
      <c r="D127" s="48"/>
    </row>
    <row r="128" spans="2:4" ht="12.75" thickBot="1" x14ac:dyDescent="0.25">
      <c r="B128" s="52" t="s">
        <v>126</v>
      </c>
      <c r="C128" s="53" t="e">
        <f>C126-C127</f>
        <v>#DIV/0!</v>
      </c>
      <c r="D128" s="54" t="e">
        <f>CEILING(C128,5)</f>
        <v>#DIV/0!</v>
      </c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</sheetData>
  <protectedRanges>
    <protectedRange sqref="E40 B7:C21 F14:G15 F17 F25:I39 F6:G9 B3:B6 B25:D39" name="Range1_3"/>
  </protectedRanges>
  <mergeCells count="36">
    <mergeCell ref="D37:E37"/>
    <mergeCell ref="D38:E38"/>
    <mergeCell ref="D39:E39"/>
    <mergeCell ref="H5:I9"/>
    <mergeCell ref="D20:E20"/>
    <mergeCell ref="D21:E21"/>
    <mergeCell ref="D31:E31"/>
    <mergeCell ref="D32:E32"/>
    <mergeCell ref="D33:E33"/>
    <mergeCell ref="D24:E24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F17:G17"/>
    <mergeCell ref="B8:C8"/>
    <mergeCell ref="B9:C9"/>
    <mergeCell ref="B10:C10"/>
    <mergeCell ref="B11:C11"/>
    <mergeCell ref="B12:C12"/>
    <mergeCell ref="B13:C13"/>
    <mergeCell ref="B20:C20"/>
    <mergeCell ref="B21:C21"/>
    <mergeCell ref="B3:F3"/>
    <mergeCell ref="B4:C4"/>
    <mergeCell ref="B7:C7"/>
    <mergeCell ref="B17:C17"/>
    <mergeCell ref="B18:C18"/>
    <mergeCell ref="B14:C14"/>
    <mergeCell ref="B15:C15"/>
    <mergeCell ref="B16:C16"/>
  </mergeCells>
  <pageMargins left="0.2" right="0.2" top="0.25" bottom="0.25" header="0.3" footer="0.3"/>
  <pageSetup scale="3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c660b75-7423-46b2-bd09-19fd19fce2a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E9A7E33A11B4EA580EF4E5EF6FD32" ma:contentTypeVersion="4" ma:contentTypeDescription="Create a new document." ma:contentTypeScope="" ma:versionID="1faf69d0c53128663ec964bf8f2372f8">
  <xsd:schema xmlns:xsd="http://www.w3.org/2001/XMLSchema" xmlns:xs="http://www.w3.org/2001/XMLSchema" xmlns:p="http://schemas.microsoft.com/office/2006/metadata/properties" xmlns:ns2="ac660b75-7423-46b2-bd09-19fd19fce2aa" xmlns:ns3="2a6608de-33a1-4eaa-ad79-60a1cc7c5a69" targetNamespace="http://schemas.microsoft.com/office/2006/metadata/properties" ma:root="true" ma:fieldsID="b5bdb4a6c35f8f0b06290c40876b7644" ns2:_="" ns3:_="">
    <xsd:import namespace="ac660b75-7423-46b2-bd09-19fd19fce2aa"/>
    <xsd:import namespace="2a6608de-33a1-4eaa-ad79-60a1cc7c5a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60b75-7423-46b2-bd09-19fd19fce2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608de-33a1-4eaa-ad79-60a1cc7c5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86A38-8A34-49B0-BF95-AD50AA4AB18A}">
  <ds:schemaRefs>
    <ds:schemaRef ds:uri="http://purl.org/dc/terms/"/>
    <ds:schemaRef ds:uri="ac660b75-7423-46b2-bd09-19fd19fce2a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6608de-33a1-4eaa-ad79-60a1cc7c5a6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D8411F-84E3-4D7C-8947-AE31E7F94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34F5FB-497E-430F-8906-69A0341BE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60b75-7423-46b2-bd09-19fd19fce2aa"/>
    <ds:schemaRef ds:uri="2a6608de-33a1-4eaa-ad79-60a1cc7c5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Leigh Knapp</dc:creator>
  <cp:keywords/>
  <dc:description/>
  <cp:lastModifiedBy>Raja Bratanta Munthe</cp:lastModifiedBy>
  <cp:revision/>
  <dcterms:created xsi:type="dcterms:W3CDTF">2017-12-28T19:13:38Z</dcterms:created>
  <dcterms:modified xsi:type="dcterms:W3CDTF">2019-07-12T16:28:23Z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0x0101008D7E9A7E33A11B4EA580EF4E5EF6FD32</vt:lpwstr>
  </property>
  <property fmtid="{D5CDD505-2E9C-101B-9397-08002B2CF9AE}" pid="5" name="ComplianceAssetId">
    <vt:lpwstr/>
  </property>
</Properties>
</file>